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8392" windowHeight="12720"/>
  </bookViews>
  <sheets>
    <sheet name="Мат_ожидание" sheetId="1" r:id="rId1"/>
    <sheet name="Моделирование" sheetId="2" r:id="rId2"/>
  </sheets>
  <calcPr calcId="145621"/>
</workbook>
</file>

<file path=xl/calcChain.xml><?xml version="1.0" encoding="utf-8"?>
<calcChain xmlns="http://schemas.openxmlformats.org/spreadsheetml/2006/main">
  <c r="G11" i="1" l="1"/>
  <c r="G12" i="1" l="1"/>
  <c r="P12" i="1"/>
  <c r="S6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D47" i="2" s="1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D43" i="2" s="1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D35" i="2" s="1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D31" i="2" s="1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D27" i="2" s="1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D11" i="2" s="1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P11" i="1"/>
  <c r="P10" i="1"/>
  <c r="P9" i="1"/>
  <c r="P8" i="1"/>
  <c r="O19" i="1"/>
  <c r="N19" i="1"/>
  <c r="O18" i="1"/>
  <c r="N18" i="1"/>
  <c r="O17" i="1"/>
  <c r="N17" i="1"/>
  <c r="M17" i="1"/>
  <c r="M18" i="1" s="1"/>
  <c r="M19" i="1" s="1"/>
  <c r="L17" i="1"/>
  <c r="L18" i="1" s="1"/>
  <c r="L19" i="1" s="1"/>
  <c r="O16" i="1"/>
  <c r="N16" i="1"/>
  <c r="M16" i="1"/>
  <c r="L16" i="1"/>
  <c r="K16" i="1"/>
  <c r="K17" i="1" s="1"/>
  <c r="K18" i="1" s="1"/>
  <c r="K19" i="1" s="1"/>
  <c r="O15" i="1"/>
  <c r="N15" i="1"/>
  <c r="M15" i="1"/>
  <c r="L15" i="1"/>
  <c r="K15" i="1"/>
  <c r="O14" i="1"/>
  <c r="N14" i="1"/>
  <c r="M14" i="1"/>
  <c r="L14" i="1"/>
  <c r="K14" i="1"/>
  <c r="J14" i="1"/>
  <c r="J15" i="1" s="1"/>
  <c r="J16" i="1" s="1"/>
  <c r="J17" i="1" s="1"/>
  <c r="J18" i="1" s="1"/>
  <c r="J19" i="1" s="1"/>
  <c r="I14" i="1"/>
  <c r="I15" i="1" s="1"/>
  <c r="I16" i="1" s="1"/>
  <c r="I17" i="1" s="1"/>
  <c r="I18" i="1" s="1"/>
  <c r="I19" i="1" s="1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/>
  <c r="H12" i="1"/>
  <c r="H13" i="1" s="1"/>
  <c r="H14" i="1" s="1"/>
  <c r="H15" i="1" s="1"/>
  <c r="H16" i="1" s="1"/>
  <c r="H17" i="1" s="1"/>
  <c r="H18" i="1" s="1"/>
  <c r="H19" i="1" s="1"/>
  <c r="O11" i="1"/>
  <c r="N11" i="1"/>
  <c r="M11" i="1"/>
  <c r="L11" i="1"/>
  <c r="K11" i="1"/>
  <c r="J11" i="1"/>
  <c r="I11" i="1"/>
  <c r="H11" i="1"/>
  <c r="G13" i="1"/>
  <c r="G14" i="1" s="1"/>
  <c r="G15" i="1" s="1"/>
  <c r="G16" i="1" s="1"/>
  <c r="G17" i="1" s="1"/>
  <c r="G18" i="1" s="1"/>
  <c r="G19" i="1" s="1"/>
  <c r="P19" i="1" s="1"/>
  <c r="F11" i="1"/>
  <c r="F12" i="1" s="1"/>
  <c r="F13" i="1" s="1"/>
  <c r="F14" i="1" s="1"/>
  <c r="F15" i="1" s="1"/>
  <c r="F16" i="1" s="1"/>
  <c r="F17" i="1" s="1"/>
  <c r="F18" i="1" s="1"/>
  <c r="F19" i="1" s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O8" i="1"/>
  <c r="N8" i="1"/>
  <c r="M8" i="1"/>
  <c r="L8" i="1"/>
  <c r="K8" i="1"/>
  <c r="J8" i="1"/>
  <c r="I8" i="1"/>
  <c r="H8" i="1"/>
  <c r="G8" i="1"/>
  <c r="F8" i="1"/>
  <c r="E8" i="1"/>
  <c r="D8" i="1"/>
  <c r="O7" i="1"/>
  <c r="N7" i="1"/>
  <c r="M7" i="1"/>
  <c r="L7" i="1"/>
  <c r="K7" i="1"/>
  <c r="J7" i="1"/>
  <c r="I7" i="1"/>
  <c r="H7" i="1"/>
  <c r="G7" i="1"/>
  <c r="F7" i="1"/>
  <c r="E7" i="1"/>
  <c r="D7" i="1"/>
  <c r="F11" i="2" l="1"/>
  <c r="E7" i="2"/>
  <c r="P16" i="1"/>
  <c r="P17" i="1"/>
  <c r="P18" i="1"/>
  <c r="P13" i="1"/>
  <c r="P14" i="1"/>
  <c r="P15" i="1"/>
  <c r="E45" i="2"/>
  <c r="D45" i="2"/>
  <c r="L49" i="2"/>
  <c r="O49" i="2"/>
  <c r="M49" i="2"/>
  <c r="E33" i="2"/>
  <c r="D49" i="2"/>
  <c r="E49" i="2"/>
  <c r="M47" i="2"/>
  <c r="H49" i="2"/>
  <c r="Q49" i="2"/>
  <c r="J49" i="2"/>
  <c r="P49" i="2"/>
  <c r="I49" i="2"/>
  <c r="K49" i="2"/>
  <c r="F49" i="2"/>
  <c r="N49" i="2"/>
  <c r="N47" i="2"/>
  <c r="G49" i="2"/>
  <c r="G47" i="2"/>
  <c r="O47" i="2"/>
  <c r="N41" i="2"/>
  <c r="M45" i="2"/>
  <c r="H47" i="2"/>
  <c r="P47" i="2"/>
  <c r="I47" i="2"/>
  <c r="Q47" i="2"/>
  <c r="J47" i="2"/>
  <c r="K47" i="2"/>
  <c r="L47" i="2"/>
  <c r="P45" i="2"/>
  <c r="I45" i="2"/>
  <c r="E47" i="2"/>
  <c r="F47" i="2"/>
  <c r="Q45" i="2"/>
  <c r="J45" i="2"/>
  <c r="K45" i="2"/>
  <c r="L45" i="2"/>
  <c r="F45" i="2"/>
  <c r="N45" i="2"/>
  <c r="N43" i="2"/>
  <c r="G45" i="2"/>
  <c r="O45" i="2"/>
  <c r="O43" i="2"/>
  <c r="H45" i="2"/>
  <c r="M41" i="2"/>
  <c r="H43" i="2"/>
  <c r="P43" i="2"/>
  <c r="I43" i="2"/>
  <c r="Q43" i="2"/>
  <c r="J43" i="2"/>
  <c r="K43" i="2"/>
  <c r="K41" i="2"/>
  <c r="L43" i="2"/>
  <c r="D41" i="2"/>
  <c r="E43" i="2"/>
  <c r="M43" i="2"/>
  <c r="F43" i="2"/>
  <c r="G43" i="2"/>
  <c r="N39" i="2"/>
  <c r="G41" i="2"/>
  <c r="O41" i="2"/>
  <c r="M39" i="2"/>
  <c r="H41" i="2"/>
  <c r="P41" i="2"/>
  <c r="Q37" i="2"/>
  <c r="I41" i="2"/>
  <c r="Q41" i="2"/>
  <c r="J41" i="2"/>
  <c r="L41" i="2"/>
  <c r="D39" i="2"/>
  <c r="E41" i="2"/>
  <c r="F41" i="2"/>
  <c r="G39" i="2"/>
  <c r="O39" i="2"/>
  <c r="P37" i="2"/>
  <c r="H39" i="2"/>
  <c r="P39" i="2"/>
  <c r="I39" i="2"/>
  <c r="Q39" i="2"/>
  <c r="J39" i="2"/>
  <c r="K39" i="2"/>
  <c r="K37" i="2"/>
  <c r="L39" i="2"/>
  <c r="D37" i="2"/>
  <c r="E39" i="2"/>
  <c r="F39" i="2"/>
  <c r="O37" i="2"/>
  <c r="M35" i="2"/>
  <c r="H37" i="2"/>
  <c r="E29" i="2"/>
  <c r="J37" i="2"/>
  <c r="K35" i="2"/>
  <c r="L37" i="2"/>
  <c r="D33" i="2"/>
  <c r="E37" i="2"/>
  <c r="M37" i="2"/>
  <c r="F37" i="2"/>
  <c r="N37" i="2"/>
  <c r="N35" i="2"/>
  <c r="G37" i="2"/>
  <c r="I37" i="2"/>
  <c r="G35" i="2"/>
  <c r="O35" i="2"/>
  <c r="M33" i="2"/>
  <c r="H35" i="2"/>
  <c r="P35" i="2"/>
  <c r="G31" i="2"/>
  <c r="I35" i="2"/>
  <c r="Q35" i="2"/>
  <c r="J35" i="2"/>
  <c r="L35" i="2"/>
  <c r="D29" i="2"/>
  <c r="P33" i="2"/>
  <c r="Q33" i="2"/>
  <c r="E35" i="2"/>
  <c r="F35" i="2"/>
  <c r="I33" i="2"/>
  <c r="J33" i="2"/>
  <c r="K33" i="2"/>
  <c r="L33" i="2"/>
  <c r="N31" i="2"/>
  <c r="F33" i="2"/>
  <c r="N33" i="2"/>
  <c r="L31" i="2"/>
  <c r="G33" i="2"/>
  <c r="O33" i="2"/>
  <c r="H33" i="2"/>
  <c r="O31" i="2"/>
  <c r="M27" i="2"/>
  <c r="M29" i="2"/>
  <c r="H31" i="2"/>
  <c r="Q31" i="2"/>
  <c r="J31" i="2"/>
  <c r="P31" i="2"/>
  <c r="I31" i="2"/>
  <c r="K31" i="2"/>
  <c r="E31" i="2"/>
  <c r="M31" i="2"/>
  <c r="O29" i="2"/>
  <c r="F31" i="2"/>
  <c r="H29" i="2"/>
  <c r="N25" i="2"/>
  <c r="I29" i="2"/>
  <c r="J29" i="2"/>
  <c r="P29" i="2"/>
  <c r="Q29" i="2"/>
  <c r="K29" i="2"/>
  <c r="L29" i="2"/>
  <c r="F29" i="2"/>
  <c r="N29" i="2"/>
  <c r="N27" i="2"/>
  <c r="G29" i="2"/>
  <c r="G27" i="2"/>
  <c r="O27" i="2"/>
  <c r="L25" i="2"/>
  <c r="H27" i="2"/>
  <c r="P27" i="2"/>
  <c r="N23" i="2"/>
  <c r="I27" i="2"/>
  <c r="Q27" i="2"/>
  <c r="J27" i="2"/>
  <c r="K27" i="2"/>
  <c r="L27" i="2"/>
  <c r="D25" i="2"/>
  <c r="E27" i="2"/>
  <c r="F27" i="2"/>
  <c r="G25" i="2"/>
  <c r="M23" i="2"/>
  <c r="H25" i="2"/>
  <c r="Q25" i="2"/>
  <c r="J25" i="2"/>
  <c r="K25" i="2"/>
  <c r="D23" i="2"/>
  <c r="E25" i="2"/>
  <c r="M25" i="2"/>
  <c r="O25" i="2"/>
  <c r="P25" i="2"/>
  <c r="N21" i="2"/>
  <c r="I25" i="2"/>
  <c r="F25" i="2"/>
  <c r="G23" i="2"/>
  <c r="O23" i="2"/>
  <c r="M21" i="2"/>
  <c r="H23" i="2"/>
  <c r="P23" i="2"/>
  <c r="I23" i="2"/>
  <c r="Q23" i="2"/>
  <c r="J23" i="2"/>
  <c r="K23" i="2"/>
  <c r="L23" i="2"/>
  <c r="D21" i="2"/>
  <c r="E23" i="2"/>
  <c r="F23" i="2"/>
  <c r="G21" i="2"/>
  <c r="O21" i="2"/>
  <c r="M19" i="2"/>
  <c r="H21" i="2"/>
  <c r="P21" i="2"/>
  <c r="I21" i="2"/>
  <c r="Q21" i="2"/>
  <c r="J21" i="2"/>
  <c r="K21" i="2"/>
  <c r="L21" i="2"/>
  <c r="E21" i="2"/>
  <c r="F21" i="2"/>
  <c r="F19" i="2"/>
  <c r="G19" i="2"/>
  <c r="M17" i="2"/>
  <c r="H19" i="2"/>
  <c r="P19" i="2"/>
  <c r="I19" i="2"/>
  <c r="Q19" i="2"/>
  <c r="J19" i="2"/>
  <c r="N19" i="2"/>
  <c r="N17" i="2"/>
  <c r="O19" i="2"/>
  <c r="K19" i="2"/>
  <c r="K17" i="2"/>
  <c r="D19" i="2"/>
  <c r="L19" i="2"/>
  <c r="D17" i="2"/>
  <c r="E19" i="2"/>
  <c r="N15" i="2"/>
  <c r="G17" i="2"/>
  <c r="O17" i="2"/>
  <c r="M15" i="2"/>
  <c r="H17" i="2"/>
  <c r="P17" i="2"/>
  <c r="I17" i="2"/>
  <c r="Q17" i="2"/>
  <c r="J17" i="2"/>
  <c r="L17" i="2"/>
  <c r="D15" i="2"/>
  <c r="E17" i="2"/>
  <c r="F17" i="2"/>
  <c r="G15" i="2"/>
  <c r="O15" i="2"/>
  <c r="O13" i="2"/>
  <c r="H15" i="2"/>
  <c r="P15" i="2"/>
  <c r="I15" i="2"/>
  <c r="Q15" i="2"/>
  <c r="P13" i="2"/>
  <c r="J15" i="2"/>
  <c r="M11" i="2"/>
  <c r="K15" i="2"/>
  <c r="L15" i="2"/>
  <c r="E15" i="2"/>
  <c r="F15" i="2"/>
  <c r="H13" i="2"/>
  <c r="Q13" i="2"/>
  <c r="J13" i="2"/>
  <c r="I13" i="2"/>
  <c r="K13" i="2"/>
  <c r="K11" i="2"/>
  <c r="D13" i="2"/>
  <c r="L13" i="2"/>
  <c r="E13" i="2"/>
  <c r="M13" i="2"/>
  <c r="F13" i="2"/>
  <c r="N13" i="2"/>
  <c r="N11" i="2"/>
  <c r="G13" i="2"/>
  <c r="N9" i="2"/>
  <c r="G11" i="2"/>
  <c r="O11" i="2"/>
  <c r="M9" i="2"/>
  <c r="H11" i="2"/>
  <c r="P11" i="2"/>
  <c r="I11" i="2"/>
  <c r="Q11" i="2"/>
  <c r="J11" i="2"/>
  <c r="G7" i="2"/>
  <c r="L11" i="2"/>
  <c r="D9" i="2"/>
  <c r="E11" i="2"/>
  <c r="G9" i="2"/>
  <c r="O9" i="2"/>
  <c r="L7" i="2"/>
  <c r="H9" i="2"/>
  <c r="P9" i="2"/>
  <c r="I9" i="2"/>
  <c r="Q9" i="2"/>
  <c r="J9" i="2"/>
  <c r="K9" i="2"/>
  <c r="L9" i="2"/>
  <c r="K7" i="2"/>
  <c r="E9" i="2"/>
  <c r="O7" i="2"/>
  <c r="F9" i="2"/>
  <c r="M7" i="2"/>
  <c r="F7" i="2"/>
  <c r="N7" i="2"/>
  <c r="H7" i="2"/>
  <c r="P7" i="2"/>
  <c r="I7" i="2"/>
  <c r="Q7" i="2"/>
  <c r="D7" i="2"/>
  <c r="J7" i="2"/>
  <c r="R48" i="2" l="1"/>
  <c r="R46" i="2"/>
  <c r="R42" i="2"/>
  <c r="R44" i="2"/>
  <c r="R40" i="2"/>
  <c r="R38" i="2"/>
  <c r="R36" i="2"/>
  <c r="R34" i="2"/>
  <c r="R32" i="2"/>
  <c r="R28" i="2"/>
  <c r="R30" i="2"/>
  <c r="R26" i="2"/>
  <c r="R24" i="2"/>
  <c r="R20" i="2"/>
  <c r="R22" i="2"/>
  <c r="R18" i="2"/>
  <c r="R16" i="2"/>
  <c r="R14" i="2"/>
  <c r="R12" i="2"/>
  <c r="R6" i="2"/>
  <c r="R10" i="2"/>
  <c r="R8" i="2"/>
  <c r="T12" i="2" l="1"/>
  <c r="T8" i="2"/>
  <c r="S8" i="2"/>
  <c r="S10" i="2"/>
  <c r="T10" i="2"/>
  <c r="S12" i="2"/>
</calcChain>
</file>

<file path=xl/sharedStrings.xml><?xml version="1.0" encoding="utf-8"?>
<sst xmlns="http://schemas.openxmlformats.org/spreadsheetml/2006/main" count="18" uniqueCount="17">
  <si>
    <t>Задача о варенье</t>
  </si>
  <si>
    <t>N</t>
  </si>
  <si>
    <t>k</t>
  </si>
  <si>
    <t>e^k</t>
  </si>
  <si>
    <t>EJ_N</t>
  </si>
  <si>
    <t>Математическое ожидание числа случайных слагаемых, 
равномерно распределенных на отрезке [0;1], в сумме, впервые достигшей числа N&lt;=12</t>
  </si>
  <si>
    <t>Номер эксперимента</t>
  </si>
  <si>
    <t>Ном.слаг.</t>
  </si>
  <si>
    <t>Чис.слаг</t>
  </si>
  <si>
    <t>Среднее</t>
  </si>
  <si>
    <t>Диспр</t>
  </si>
  <si>
    <t>Макс</t>
  </si>
  <si>
    <t>Мин</t>
  </si>
  <si>
    <t>Медиана</t>
  </si>
  <si>
    <t>Ст.откл</t>
  </si>
  <si>
    <t xml:space="preserve">Численное моделирование. Число равномерных стандартных слагаемых,  сумма которых впервые достигла 1. Выборка объемом 22 эксперимента. </t>
  </si>
  <si>
    <t>Объем выборки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</si>
</sst>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1" fillId="6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5" fontId="0" fillId="0" borderId="1" xfId="0" applyNumberFormat="1" applyBorder="1"/>
    <xf numFmtId="166" fontId="2" fillId="2" borderId="1" xfId="0" applyNumberFormat="1" applyFont="1" applyFill="1" applyBorder="1"/>
    <xf numFmtId="1" fontId="2" fillId="2" borderId="1" xfId="0" applyNumberFormat="1" applyFont="1" applyFill="1" applyBorder="1"/>
    <xf numFmtId="0" fontId="0" fillId="6" borderId="1" xfId="0" applyFill="1" applyBorder="1" applyAlignment="1">
      <alignment vertical="center"/>
    </xf>
    <xf numFmtId="0" fontId="0" fillId="3" borderId="2" xfId="0" applyFill="1" applyBorder="1"/>
    <xf numFmtId="0" fontId="0" fillId="6" borderId="6" xfId="0" applyFill="1" applyBorder="1" applyAlignment="1">
      <alignment vertical="center"/>
    </xf>
    <xf numFmtId="0" fontId="1" fillId="4" borderId="1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5" fontId="0" fillId="0" borderId="16" xfId="0" applyNumberFormat="1" applyFill="1" applyBorder="1"/>
    <xf numFmtId="0" fontId="0" fillId="5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textRotation="90"/>
    </xf>
    <xf numFmtId="0" fontId="0" fillId="6" borderId="11" xfId="0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5" xfId="0" applyFill="1" applyBorder="1" applyAlignment="1">
      <alignment horizontal="center" vertical="center" textRotation="9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tabSelected="1" zoomScale="160" zoomScaleNormal="160" workbookViewId="0">
      <selection activeCell="G11" sqref="G11"/>
    </sheetView>
  </sheetViews>
  <sheetFormatPr defaultRowHeight="15.6" x14ac:dyDescent="0.3"/>
  <cols>
    <col min="1" max="1" width="2.69921875" customWidth="1"/>
    <col min="2" max="2" width="3.19921875" customWidth="1"/>
    <col min="3" max="3" width="7.09765625" customWidth="1"/>
    <col min="4" max="9" width="7.69921875" customWidth="1"/>
    <col min="10" max="10" width="8.796875" customWidth="1"/>
    <col min="11" max="11" width="8.59765625" customWidth="1"/>
    <col min="12" max="12" width="9.796875" customWidth="1"/>
    <col min="13" max="15" width="7.69921875" customWidth="1"/>
    <col min="16" max="16" width="8.796875" customWidth="1"/>
  </cols>
  <sheetData>
    <row r="2" spans="2:17" x14ac:dyDescent="0.3">
      <c r="C2" s="1" t="s">
        <v>0</v>
      </c>
    </row>
    <row r="3" spans="2:17" x14ac:dyDescent="0.3">
      <c r="C3" s="25" t="s">
        <v>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7" x14ac:dyDescent="0.3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7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x14ac:dyDescent="0.3">
      <c r="B6" s="24" t="s">
        <v>2</v>
      </c>
      <c r="C6" s="24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27" t="s">
        <v>4</v>
      </c>
    </row>
    <row r="7" spans="2:17" x14ac:dyDescent="0.3">
      <c r="B7" s="23" t="s">
        <v>3</v>
      </c>
      <c r="C7" s="23"/>
      <c r="D7" s="9">
        <f>EXP(D6)</f>
        <v>2.7182818284590451</v>
      </c>
      <c r="E7" s="9">
        <f t="shared" ref="E7:O7" si="0">EXP(E6)</f>
        <v>7.3890560989306504</v>
      </c>
      <c r="F7" s="9">
        <f t="shared" si="0"/>
        <v>20.085536923187668</v>
      </c>
      <c r="G7" s="8">
        <f t="shared" si="0"/>
        <v>54.598150033144236</v>
      </c>
      <c r="H7" s="8">
        <f t="shared" si="0"/>
        <v>148.4131591025766</v>
      </c>
      <c r="I7" s="8">
        <f t="shared" si="0"/>
        <v>403.42879349273511</v>
      </c>
      <c r="J7" s="7">
        <f t="shared" si="0"/>
        <v>1096.6331584284585</v>
      </c>
      <c r="K7" s="7">
        <f t="shared" si="0"/>
        <v>2980.9579870417283</v>
      </c>
      <c r="L7" s="7">
        <f t="shared" si="0"/>
        <v>8103.0839275753842</v>
      </c>
      <c r="M7" s="11">
        <f t="shared" si="0"/>
        <v>22026.465794806718</v>
      </c>
      <c r="N7" s="11">
        <f t="shared" si="0"/>
        <v>59874.141715197817</v>
      </c>
      <c r="O7" s="12">
        <f t="shared" si="0"/>
        <v>162754.79141900392</v>
      </c>
      <c r="P7" s="27"/>
    </row>
    <row r="8" spans="2:17" x14ac:dyDescent="0.3">
      <c r="B8" s="22" t="s">
        <v>1</v>
      </c>
      <c r="C8" s="4">
        <v>1</v>
      </c>
      <c r="D8" s="10">
        <f>IF(D$6=$C8,1,IF(D$6&lt;$C8,D7*(-D$6/($C8-D$6)),""))</f>
        <v>1</v>
      </c>
      <c r="E8" s="10" t="str">
        <f t="shared" ref="E8:E19" si="1">IF(E$6=$C8,1,IF(E$6&lt;$C8,E7*(-E$6/($C8-E$6)),""))</f>
        <v/>
      </c>
      <c r="F8" s="10" t="str">
        <f t="shared" ref="F8:F19" si="2">IF(F$6=$C8,1,IF(F$6&lt;$C8,F7*(-F$6/($C8-F$6)),""))</f>
        <v/>
      </c>
      <c r="G8" s="10" t="str">
        <f t="shared" ref="G8:G19" si="3">IF(G$6=$C8,1,IF(G$6&lt;$C8,G7*(-G$6/($C8-G$6)),""))</f>
        <v/>
      </c>
      <c r="H8" s="10" t="str">
        <f t="shared" ref="H8:H19" si="4">IF(H$6=$C8,1,IF(H$6&lt;$C8,H7*(-H$6/($C8-H$6)),""))</f>
        <v/>
      </c>
      <c r="I8" s="10" t="str">
        <f t="shared" ref="I8:I19" si="5">IF(I$6=$C8,1,IF(I$6&lt;$C8,I7*(-I$6/($C8-I$6)),""))</f>
        <v/>
      </c>
      <c r="J8" s="10" t="str">
        <f t="shared" ref="J8:J19" si="6">IF(J$6=$C8,1,IF(J$6&lt;$C8,J7*(-J$6/($C8-J$6)),""))</f>
        <v/>
      </c>
      <c r="K8" s="10" t="str">
        <f t="shared" ref="K8:K19" si="7">IF(K$6=$C8,1,IF(K$6&lt;$C8,K7*(-K$6/($C8-K$6)),""))</f>
        <v/>
      </c>
      <c r="L8" s="10" t="str">
        <f t="shared" ref="L8:L19" si="8">IF(L$6=$C8,1,IF(L$6&lt;$C8,L7*(-L$6/($C8-L$6)),""))</f>
        <v/>
      </c>
      <c r="M8" s="10" t="str">
        <f t="shared" ref="M8:M19" si="9">IF(M$6=$C8,1,IF(M$6&lt;$C8,M7*(-M$6/($C8-M$6)),""))</f>
        <v/>
      </c>
      <c r="N8" s="10" t="str">
        <f t="shared" ref="N8:N19" si="10">IF(N$6=$C8,1,IF(N$6&lt;$C8,N7*(-N$6/($C8-N$6)),""))</f>
        <v/>
      </c>
      <c r="O8" s="10" t="str">
        <f t="shared" ref="O8:O19" si="11">IF(O$6=$C8,1,IF(O$6&lt;$C8,O7*(-O$6/($C8-O$6)),""))</f>
        <v/>
      </c>
      <c r="P8" s="6">
        <f>SUMPRODUCT($D$7:$O$7,D8:O8)</f>
        <v>2.7182818284590451</v>
      </c>
    </row>
    <row r="9" spans="2:17" x14ac:dyDescent="0.3">
      <c r="B9" s="22"/>
      <c r="C9" s="4">
        <v>2</v>
      </c>
      <c r="D9" s="10">
        <f t="shared" ref="D9:D19" si="12">IF(D$6=$C9,1,IF(D$6&lt;$C9,D8*(-D$6/($C9-D$6)),""))</f>
        <v>-1</v>
      </c>
      <c r="E9" s="10">
        <f t="shared" si="1"/>
        <v>1</v>
      </c>
      <c r="F9" s="10" t="str">
        <f t="shared" si="2"/>
        <v/>
      </c>
      <c r="G9" s="10" t="str">
        <f t="shared" si="3"/>
        <v/>
      </c>
      <c r="H9" s="10" t="str">
        <f t="shared" si="4"/>
        <v/>
      </c>
      <c r="I9" s="10" t="str">
        <f t="shared" si="5"/>
        <v/>
      </c>
      <c r="J9" s="10" t="str">
        <f t="shared" si="6"/>
        <v/>
      </c>
      <c r="K9" s="10" t="str">
        <f t="shared" si="7"/>
        <v/>
      </c>
      <c r="L9" s="10" t="str">
        <f t="shared" si="8"/>
        <v/>
      </c>
      <c r="M9" s="10" t="str">
        <f t="shared" si="9"/>
        <v/>
      </c>
      <c r="N9" s="10" t="str">
        <f t="shared" si="10"/>
        <v/>
      </c>
      <c r="O9" s="10" t="str">
        <f t="shared" si="11"/>
        <v/>
      </c>
      <c r="P9" s="6">
        <f t="shared" ref="P9:P19" si="13">SUMPRODUCT($D$7:$O$7,D9:O9)</f>
        <v>4.6707742704716058</v>
      </c>
      <c r="Q9" s="21"/>
    </row>
    <row r="10" spans="2:17" x14ac:dyDescent="0.3">
      <c r="B10" s="22"/>
      <c r="C10" s="4">
        <v>3</v>
      </c>
      <c r="D10" s="10">
        <f t="shared" si="12"/>
        <v>0.5</v>
      </c>
      <c r="E10" s="10">
        <f t="shared" si="1"/>
        <v>-2</v>
      </c>
      <c r="F10" s="10">
        <f t="shared" si="2"/>
        <v>1</v>
      </c>
      <c r="G10" s="10" t="str">
        <f t="shared" si="3"/>
        <v/>
      </c>
      <c r="H10" s="10" t="str">
        <f t="shared" si="4"/>
        <v/>
      </c>
      <c r="I10" s="10" t="str">
        <f t="shared" si="5"/>
        <v/>
      </c>
      <c r="J10" s="10" t="str">
        <f t="shared" si="6"/>
        <v/>
      </c>
      <c r="K10" s="10" t="str">
        <f t="shared" si="7"/>
        <v/>
      </c>
      <c r="L10" s="10" t="str">
        <f t="shared" si="8"/>
        <v/>
      </c>
      <c r="M10" s="10" t="str">
        <f t="shared" si="9"/>
        <v/>
      </c>
      <c r="N10" s="10" t="str">
        <f t="shared" si="10"/>
        <v/>
      </c>
      <c r="O10" s="10" t="str">
        <f t="shared" si="11"/>
        <v/>
      </c>
      <c r="P10" s="6">
        <f t="shared" si="13"/>
        <v>6.6665656395558894</v>
      </c>
    </row>
    <row r="11" spans="2:17" x14ac:dyDescent="0.3">
      <c r="B11" s="22"/>
      <c r="C11" s="4">
        <v>4</v>
      </c>
      <c r="D11" s="10">
        <f t="shared" si="12"/>
        <v>-0.16666666666666666</v>
      </c>
      <c r="E11" s="10">
        <f t="shared" si="1"/>
        <v>2</v>
      </c>
      <c r="F11" s="10">
        <f t="shared" si="2"/>
        <v>-3</v>
      </c>
      <c r="G11" s="10">
        <f>IF(G$6=$C11,1,IF(G$6&lt;$C11,G10*(-G$6/($C11-G$6)),""))</f>
        <v>1</v>
      </c>
      <c r="H11" s="10" t="str">
        <f t="shared" si="4"/>
        <v/>
      </c>
      <c r="I11" s="10" t="str">
        <f t="shared" si="5"/>
        <v/>
      </c>
      <c r="J11" s="10" t="str">
        <f t="shared" si="6"/>
        <v/>
      </c>
      <c r="K11" s="10" t="str">
        <f t="shared" si="7"/>
        <v/>
      </c>
      <c r="L11" s="10" t="str">
        <f t="shared" si="8"/>
        <v/>
      </c>
      <c r="M11" s="10" t="str">
        <f t="shared" si="9"/>
        <v/>
      </c>
      <c r="N11" s="10" t="str">
        <f t="shared" si="10"/>
        <v/>
      </c>
      <c r="O11" s="10" t="str">
        <f t="shared" si="11"/>
        <v/>
      </c>
      <c r="P11" s="6">
        <f t="shared" si="13"/>
        <v>8.6666044900326966</v>
      </c>
    </row>
    <row r="12" spans="2:17" x14ac:dyDescent="0.3">
      <c r="B12" s="22"/>
      <c r="C12" s="4">
        <v>5</v>
      </c>
      <c r="D12" s="10">
        <f t="shared" si="12"/>
        <v>4.1666666666666664E-2</v>
      </c>
      <c r="E12" s="10">
        <f t="shared" si="1"/>
        <v>-1.3333333333333333</v>
      </c>
      <c r="F12" s="10">
        <f t="shared" si="2"/>
        <v>4.5</v>
      </c>
      <c r="G12" s="10">
        <f>IF(G$6=$C12,1,IF(G$6&lt;$C12,G11*(-G$6/($C12-G$6)),""))</f>
        <v>-4</v>
      </c>
      <c r="H12" s="10">
        <f t="shared" si="4"/>
        <v>1</v>
      </c>
      <c r="I12" s="10" t="str">
        <f t="shared" si="5"/>
        <v/>
      </c>
      <c r="J12" s="10" t="str">
        <f t="shared" si="6"/>
        <v/>
      </c>
      <c r="K12" s="10" t="str">
        <f t="shared" si="7"/>
        <v/>
      </c>
      <c r="L12" s="10" t="str">
        <f t="shared" si="8"/>
        <v/>
      </c>
      <c r="M12" s="10" t="str">
        <f t="shared" si="9"/>
        <v/>
      </c>
      <c r="N12" s="10" t="str">
        <f t="shared" si="10"/>
        <v/>
      </c>
      <c r="O12" s="10" t="str">
        <f t="shared" si="11"/>
        <v/>
      </c>
      <c r="P12" s="6">
        <f>SUMPRODUCT($D$7:$O$7,D12:O12)</f>
        <v>10.666662068622429</v>
      </c>
    </row>
    <row r="13" spans="2:17" x14ac:dyDescent="0.3">
      <c r="B13" s="22"/>
      <c r="C13" s="4">
        <v>6</v>
      </c>
      <c r="D13" s="10">
        <f t="shared" si="12"/>
        <v>-8.3333333333333332E-3</v>
      </c>
      <c r="E13" s="10">
        <f t="shared" si="1"/>
        <v>0.66666666666666663</v>
      </c>
      <c r="F13" s="10">
        <f t="shared" si="2"/>
        <v>-4.5</v>
      </c>
      <c r="G13" s="10">
        <f t="shared" si="3"/>
        <v>8</v>
      </c>
      <c r="H13" s="10">
        <f t="shared" si="4"/>
        <v>-5</v>
      </c>
      <c r="I13" s="10">
        <f t="shared" si="5"/>
        <v>1</v>
      </c>
      <c r="J13" s="10" t="str">
        <f t="shared" si="6"/>
        <v/>
      </c>
      <c r="K13" s="10" t="str">
        <f t="shared" si="7"/>
        <v/>
      </c>
      <c r="L13" s="10" t="str">
        <f t="shared" si="8"/>
        <v/>
      </c>
      <c r="M13" s="10" t="str">
        <f t="shared" si="9"/>
        <v/>
      </c>
      <c r="N13" s="10" t="str">
        <f t="shared" si="10"/>
        <v/>
      </c>
      <c r="O13" s="10" t="str">
        <f t="shared" si="11"/>
        <v/>
      </c>
      <c r="P13" s="6">
        <f t="shared" si="13"/>
        <v>12.66666714137807</v>
      </c>
    </row>
    <row r="14" spans="2:17" x14ac:dyDescent="0.3">
      <c r="B14" s="22"/>
      <c r="C14" s="4">
        <v>7</v>
      </c>
      <c r="D14" s="10">
        <f t="shared" si="12"/>
        <v>1.3888888888888887E-3</v>
      </c>
      <c r="E14" s="10">
        <f t="shared" si="1"/>
        <v>-0.26666666666666666</v>
      </c>
      <c r="F14" s="10">
        <f t="shared" si="2"/>
        <v>3.375</v>
      </c>
      <c r="G14" s="10">
        <f t="shared" si="3"/>
        <v>-10.666666666666666</v>
      </c>
      <c r="H14" s="10">
        <f t="shared" si="4"/>
        <v>12.5</v>
      </c>
      <c r="I14" s="10">
        <f t="shared" si="5"/>
        <v>-6</v>
      </c>
      <c r="J14" s="10">
        <f t="shared" si="6"/>
        <v>1</v>
      </c>
      <c r="K14" s="10" t="str">
        <f t="shared" si="7"/>
        <v/>
      </c>
      <c r="L14" s="10" t="str">
        <f t="shared" si="8"/>
        <v/>
      </c>
      <c r="M14" s="10" t="str">
        <f t="shared" si="9"/>
        <v/>
      </c>
      <c r="N14" s="10" t="str">
        <f t="shared" si="10"/>
        <v/>
      </c>
      <c r="O14" s="10" t="str">
        <f t="shared" si="11"/>
        <v/>
      </c>
      <c r="P14" s="6">
        <f t="shared" si="13"/>
        <v>14.666666781522053</v>
      </c>
    </row>
    <row r="15" spans="2:17" x14ac:dyDescent="0.3">
      <c r="B15" s="22"/>
      <c r="C15" s="4">
        <v>8</v>
      </c>
      <c r="D15" s="10">
        <f t="shared" si="12"/>
        <v>-1.9841269841269839E-4</v>
      </c>
      <c r="E15" s="10">
        <f t="shared" si="1"/>
        <v>8.8888888888888878E-2</v>
      </c>
      <c r="F15" s="10">
        <f t="shared" si="2"/>
        <v>-2.0249999999999999</v>
      </c>
      <c r="G15" s="10">
        <f t="shared" si="3"/>
        <v>10.666666666666666</v>
      </c>
      <c r="H15" s="10">
        <f t="shared" si="4"/>
        <v>-20.833333333333336</v>
      </c>
      <c r="I15" s="10">
        <f t="shared" si="5"/>
        <v>18</v>
      </c>
      <c r="J15" s="10">
        <f t="shared" si="6"/>
        <v>-7</v>
      </c>
      <c r="K15" s="10">
        <f t="shared" si="7"/>
        <v>1</v>
      </c>
      <c r="L15" s="10" t="str">
        <f t="shared" si="8"/>
        <v/>
      </c>
      <c r="M15" s="10" t="str">
        <f t="shared" si="9"/>
        <v/>
      </c>
      <c r="N15" s="10" t="str">
        <f t="shared" si="10"/>
        <v/>
      </c>
      <c r="O15" s="10" t="str">
        <f t="shared" si="11"/>
        <v/>
      </c>
      <c r="P15" s="6">
        <f t="shared" si="13"/>
        <v>16.666666670426821</v>
      </c>
    </row>
    <row r="16" spans="2:17" x14ac:dyDescent="0.3">
      <c r="B16" s="22"/>
      <c r="C16" s="4">
        <v>9</v>
      </c>
      <c r="D16" s="10">
        <f t="shared" si="12"/>
        <v>2.4801587301587298E-5</v>
      </c>
      <c r="E16" s="10">
        <f t="shared" si="1"/>
        <v>-2.5396825396825393E-2</v>
      </c>
      <c r="F16" s="10">
        <f t="shared" si="2"/>
        <v>1.0125</v>
      </c>
      <c r="G16" s="10">
        <f t="shared" si="3"/>
        <v>-8.5333333333333332</v>
      </c>
      <c r="H16" s="10">
        <f t="shared" si="4"/>
        <v>26.041666666666671</v>
      </c>
      <c r="I16" s="10">
        <f t="shared" si="5"/>
        <v>-36</v>
      </c>
      <c r="J16" s="10">
        <f t="shared" si="6"/>
        <v>24.5</v>
      </c>
      <c r="K16" s="10">
        <f t="shared" si="7"/>
        <v>-8</v>
      </c>
      <c r="L16" s="10">
        <f t="shared" si="8"/>
        <v>1</v>
      </c>
      <c r="M16" s="10" t="str">
        <f t="shared" si="9"/>
        <v/>
      </c>
      <c r="N16" s="10" t="str">
        <f t="shared" si="10"/>
        <v/>
      </c>
      <c r="O16" s="10" t="str">
        <f t="shared" si="11"/>
        <v/>
      </c>
      <c r="P16" s="6">
        <f t="shared" si="13"/>
        <v>18.666666665267257</v>
      </c>
    </row>
    <row r="17" spans="2:16" x14ac:dyDescent="0.3">
      <c r="B17" s="22"/>
      <c r="C17" s="4">
        <v>10</v>
      </c>
      <c r="D17" s="10">
        <f t="shared" si="12"/>
        <v>-2.7557319223985884E-6</v>
      </c>
      <c r="E17" s="10">
        <f t="shared" si="1"/>
        <v>6.3492063492063483E-3</v>
      </c>
      <c r="F17" s="10">
        <f t="shared" si="2"/>
        <v>-0.43392857142857139</v>
      </c>
      <c r="G17" s="10">
        <f t="shared" si="3"/>
        <v>5.6888888888888882</v>
      </c>
      <c r="H17" s="10">
        <f t="shared" si="4"/>
        <v>-26.041666666666671</v>
      </c>
      <c r="I17" s="10">
        <f t="shared" si="5"/>
        <v>54</v>
      </c>
      <c r="J17" s="10">
        <f t="shared" si="6"/>
        <v>-57.166666666666671</v>
      </c>
      <c r="K17" s="10">
        <f t="shared" si="7"/>
        <v>32</v>
      </c>
      <c r="L17" s="10">
        <f t="shared" si="8"/>
        <v>-9</v>
      </c>
      <c r="M17" s="10">
        <f t="shared" si="9"/>
        <v>1</v>
      </c>
      <c r="N17" s="10" t="str">
        <f t="shared" si="10"/>
        <v/>
      </c>
      <c r="O17" s="10" t="str">
        <f t="shared" si="11"/>
        <v/>
      </c>
      <c r="P17" s="6">
        <f t="shared" si="13"/>
        <v>20.666666666482342</v>
      </c>
    </row>
    <row r="18" spans="2:16" x14ac:dyDescent="0.3">
      <c r="B18" s="22"/>
      <c r="C18" s="4">
        <v>11</v>
      </c>
      <c r="D18" s="10">
        <f t="shared" si="12"/>
        <v>2.7557319223985883E-7</v>
      </c>
      <c r="E18" s="10">
        <f t="shared" si="1"/>
        <v>-1.4109347442680773E-3</v>
      </c>
      <c r="F18" s="10">
        <f t="shared" si="2"/>
        <v>0.16272321428571426</v>
      </c>
      <c r="G18" s="10">
        <f t="shared" si="3"/>
        <v>-3.2507936507936503</v>
      </c>
      <c r="H18" s="10">
        <f t="shared" si="4"/>
        <v>21.701388888888893</v>
      </c>
      <c r="I18" s="10">
        <f t="shared" si="5"/>
        <v>-64.8</v>
      </c>
      <c r="J18" s="10">
        <f t="shared" si="6"/>
        <v>100.04166666666667</v>
      </c>
      <c r="K18" s="10">
        <f t="shared" si="7"/>
        <v>-85.333333333333329</v>
      </c>
      <c r="L18" s="10">
        <f t="shared" si="8"/>
        <v>40.5</v>
      </c>
      <c r="M18" s="10">
        <f t="shared" si="9"/>
        <v>-10</v>
      </c>
      <c r="N18" s="10">
        <f t="shared" si="10"/>
        <v>1</v>
      </c>
      <c r="O18" s="10" t="str">
        <f t="shared" si="11"/>
        <v/>
      </c>
      <c r="P18" s="6">
        <f t="shared" si="13"/>
        <v>22.666666666649689</v>
      </c>
    </row>
    <row r="19" spans="2:16" x14ac:dyDescent="0.3">
      <c r="B19" s="22"/>
      <c r="C19" s="4">
        <v>12</v>
      </c>
      <c r="D19" s="10">
        <f t="shared" si="12"/>
        <v>-2.5052108385441714E-8</v>
      </c>
      <c r="E19" s="10">
        <f t="shared" si="1"/>
        <v>2.8218694885361544E-4</v>
      </c>
      <c r="F19" s="10">
        <f t="shared" si="2"/>
        <v>-5.4241071428571416E-2</v>
      </c>
      <c r="G19" s="10">
        <f t="shared" si="3"/>
        <v>1.6253968253968252</v>
      </c>
      <c r="H19" s="10">
        <f t="shared" si="4"/>
        <v>-15.500992063492067</v>
      </c>
      <c r="I19" s="10">
        <f t="shared" si="5"/>
        <v>64.8</v>
      </c>
      <c r="J19" s="10">
        <f t="shared" si="6"/>
        <v>-140.05833333333334</v>
      </c>
      <c r="K19" s="10">
        <f t="shared" si="7"/>
        <v>170.66666666666666</v>
      </c>
      <c r="L19" s="10">
        <f t="shared" si="8"/>
        <v>-121.5</v>
      </c>
      <c r="M19" s="10">
        <f t="shared" si="9"/>
        <v>50</v>
      </c>
      <c r="N19" s="10">
        <f t="shared" si="10"/>
        <v>-11</v>
      </c>
      <c r="O19" s="10">
        <f t="shared" si="11"/>
        <v>1</v>
      </c>
      <c r="P19" s="6">
        <f t="shared" si="13"/>
        <v>24.666666666802485</v>
      </c>
    </row>
  </sheetData>
  <mergeCells count="5">
    <mergeCell ref="B8:B19"/>
    <mergeCell ref="B7:C7"/>
    <mergeCell ref="B6:C6"/>
    <mergeCell ref="C3:O4"/>
    <mergeCell ref="P6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9"/>
  <sheetViews>
    <sheetView zoomScale="130" zoomScaleNormal="130" workbookViewId="0">
      <selection activeCell="G12" sqref="G12"/>
    </sheetView>
  </sheetViews>
  <sheetFormatPr defaultRowHeight="15.6" x14ac:dyDescent="0.3"/>
  <cols>
    <col min="1" max="1" width="3.19921875" customWidth="1"/>
    <col min="2" max="2" width="3.69921875" customWidth="1"/>
    <col min="3" max="3" width="5" customWidth="1"/>
    <col min="4" max="4" width="7.5" customWidth="1"/>
    <col min="5" max="17" width="7.69921875" customWidth="1"/>
  </cols>
  <sheetData>
    <row r="2" spans="2:20" x14ac:dyDescent="0.3">
      <c r="C2" s="1" t="s">
        <v>0</v>
      </c>
    </row>
    <row r="3" spans="2:20" x14ac:dyDescent="0.3">
      <c r="C3" s="38" t="s">
        <v>15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20" ht="16.2" thickBot="1" x14ac:dyDescent="0.35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20" x14ac:dyDescent="0.3">
      <c r="B5" s="40" t="s">
        <v>7</v>
      </c>
      <c r="C5" s="41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>
        <v>13</v>
      </c>
      <c r="Q5" s="14">
        <v>14</v>
      </c>
      <c r="R5" s="16" t="s">
        <v>8</v>
      </c>
      <c r="S5" s="30" t="s">
        <v>16</v>
      </c>
      <c r="T5" s="31"/>
    </row>
    <row r="6" spans="2:20" ht="15.6" customHeight="1" x14ac:dyDescent="0.3">
      <c r="B6" s="33" t="s">
        <v>6</v>
      </c>
      <c r="C6" s="13">
        <v>1</v>
      </c>
      <c r="D6" s="5">
        <f ca="1">RAND()</f>
        <v>0.60944920198773189</v>
      </c>
      <c r="E6" s="5">
        <f t="shared" ref="E6:Q44" ca="1" si="0">RAND()</f>
        <v>0.49096472781553191</v>
      </c>
      <c r="F6" s="5">
        <f t="shared" ca="1" si="0"/>
        <v>0.97611333589708638</v>
      </c>
      <c r="G6" s="5">
        <f t="shared" ca="1" si="0"/>
        <v>0.73054973756325681</v>
      </c>
      <c r="H6" s="5">
        <f t="shared" ca="1" si="0"/>
        <v>0.67774995640831137</v>
      </c>
      <c r="I6" s="5">
        <f t="shared" ca="1" si="0"/>
        <v>9.0572819811173266E-3</v>
      </c>
      <c r="J6" s="5">
        <f t="shared" ca="1" si="0"/>
        <v>0.50564171254301038</v>
      </c>
      <c r="K6" s="5">
        <f t="shared" ca="1" si="0"/>
        <v>0.51406578949830117</v>
      </c>
      <c r="L6" s="5">
        <f t="shared" ca="1" si="0"/>
        <v>0.58183380386201233</v>
      </c>
      <c r="M6" s="5">
        <f t="shared" ca="1" si="0"/>
        <v>0.93447089484917456</v>
      </c>
      <c r="N6" s="5">
        <f t="shared" ca="1" si="0"/>
        <v>0.87951612160547665</v>
      </c>
      <c r="O6" s="5">
        <f t="shared" ca="1" si="0"/>
        <v>0.40642873757783704</v>
      </c>
      <c r="P6" s="5">
        <f t="shared" ca="1" si="0"/>
        <v>0.27111812094809817</v>
      </c>
      <c r="Q6" s="5">
        <f t="shared" ca="1" si="0"/>
        <v>7.8970351961031637E-2</v>
      </c>
      <c r="R6" s="32">
        <f ca="1">MIN(E7:Q7)</f>
        <v>2</v>
      </c>
      <c r="S6" s="17">
        <f>MAX(C6:C1048576)</f>
        <v>22</v>
      </c>
      <c r="T6" s="18"/>
    </row>
    <row r="7" spans="2:20" x14ac:dyDescent="0.3">
      <c r="B7" s="34"/>
      <c r="C7" s="13"/>
      <c r="D7" s="5" t="str">
        <f ca="1">IF(SUM($D6:D6)&gt;1,D$5,"")</f>
        <v/>
      </c>
      <c r="E7" s="5">
        <f ca="1">IF(SUM($D6:E6)&gt;1,E$5,"")</f>
        <v>2</v>
      </c>
      <c r="F7" s="5">
        <f ca="1">IF(SUM($D6:F6)&gt;1,F$5,"")</f>
        <v>3</v>
      </c>
      <c r="G7" s="5">
        <f ca="1">IF(SUM($D6:G6)&gt;1,G$5,"")</f>
        <v>4</v>
      </c>
      <c r="H7" s="5">
        <f ca="1">IF(SUM($D6:H6)&gt;1,H$5,"")</f>
        <v>5</v>
      </c>
      <c r="I7" s="5">
        <f ca="1">IF(SUM($D6:I6)&gt;1,I$5,"")</f>
        <v>6</v>
      </c>
      <c r="J7" s="5">
        <f ca="1">IF(SUM($D6:J6)&gt;1,J$5,"")</f>
        <v>7</v>
      </c>
      <c r="K7" s="5">
        <f ca="1">IF(SUM($D6:K6)&gt;1,K$5,"")</f>
        <v>8</v>
      </c>
      <c r="L7" s="5">
        <f ca="1">IF(SUM($D6:L6)&gt;1,L$5,"")</f>
        <v>9</v>
      </c>
      <c r="M7" s="5">
        <f ca="1">IF(SUM($D6:M6)&gt;1,M$5,"")</f>
        <v>10</v>
      </c>
      <c r="N7" s="5">
        <f ca="1">IF(SUM($D6:N6)&gt;1,N$5,"")</f>
        <v>11</v>
      </c>
      <c r="O7" s="5">
        <f ca="1">IF(SUM($D6:O6)&gt;1,O$5,"")</f>
        <v>12</v>
      </c>
      <c r="P7" s="5">
        <f ca="1">IF(SUM($D6:P6)&gt;1,P$5,"")</f>
        <v>13</v>
      </c>
      <c r="Q7" s="5">
        <f ca="1">IF(SUM($D6:Q6)&gt;1,Q$5,"")</f>
        <v>14</v>
      </c>
      <c r="R7" s="32"/>
      <c r="S7" s="17" t="s">
        <v>9</v>
      </c>
      <c r="T7" s="18" t="s">
        <v>13</v>
      </c>
    </row>
    <row r="8" spans="2:20" x14ac:dyDescent="0.3">
      <c r="B8" s="34"/>
      <c r="C8" s="13">
        <v>2</v>
      </c>
      <c r="D8" s="5">
        <f ca="1">RAND()</f>
        <v>0.57284099915867692</v>
      </c>
      <c r="E8" s="5">
        <f t="shared" ca="1" si="0"/>
        <v>0.12785493307340778</v>
      </c>
      <c r="F8" s="5">
        <f t="shared" ca="1" si="0"/>
        <v>0.15098631177940025</v>
      </c>
      <c r="G8" s="5">
        <f t="shared" ca="1" si="0"/>
        <v>0.35421821939142739</v>
      </c>
      <c r="H8" s="5">
        <f t="shared" ca="1" si="0"/>
        <v>0.45948422323747595</v>
      </c>
      <c r="I8" s="5">
        <f t="shared" ca="1" si="0"/>
        <v>0.3652580987171461</v>
      </c>
      <c r="J8" s="5">
        <f t="shared" ca="1" si="0"/>
        <v>0.38339188437310434</v>
      </c>
      <c r="K8" s="5">
        <f t="shared" ca="1" si="0"/>
        <v>0.84809725704801087</v>
      </c>
      <c r="L8" s="5">
        <f t="shared" ca="1" si="0"/>
        <v>0.8518239866604681</v>
      </c>
      <c r="M8" s="5">
        <f t="shared" ca="1" si="0"/>
        <v>0.37077612206040744</v>
      </c>
      <c r="N8" s="5">
        <f t="shared" ca="1" si="0"/>
        <v>0.36921241540899019</v>
      </c>
      <c r="O8" s="5">
        <f t="shared" ca="1" si="0"/>
        <v>0.84729902740619212</v>
      </c>
      <c r="P8" s="5">
        <f t="shared" ca="1" si="0"/>
        <v>0.19691840112005976</v>
      </c>
      <c r="Q8" s="5">
        <f t="shared" ca="1" si="0"/>
        <v>0.99536230656776226</v>
      </c>
      <c r="R8" s="32">
        <f ca="1">MIN(E9:Q9)</f>
        <v>4</v>
      </c>
      <c r="S8" s="17">
        <f ca="1">AVERAGE(R:R)</f>
        <v>2.5909090909090908</v>
      </c>
      <c r="T8" s="18">
        <f ca="1">MEDIAN(R:R)</f>
        <v>2</v>
      </c>
    </row>
    <row r="9" spans="2:20" x14ac:dyDescent="0.3">
      <c r="B9" s="34"/>
      <c r="C9" s="13"/>
      <c r="D9" s="5" t="str">
        <f ca="1">IF(SUM($D8:D8)&gt;1,D$5,"")</f>
        <v/>
      </c>
      <c r="E9" s="5" t="str">
        <f ca="1">IF(SUM($D8:E8)&gt;1,E$5,"")</f>
        <v/>
      </c>
      <c r="F9" s="5" t="str">
        <f ca="1">IF(SUM($D8:F8)&gt;1,F$5,"")</f>
        <v/>
      </c>
      <c r="G9" s="5">
        <f ca="1">IF(SUM($D8:G8)&gt;1,G$5,"")</f>
        <v>4</v>
      </c>
      <c r="H9" s="5">
        <f ca="1">IF(SUM($D8:H8)&gt;1,H$5,"")</f>
        <v>5</v>
      </c>
      <c r="I9" s="5">
        <f ca="1">IF(SUM($D8:I8)&gt;1,I$5,"")</f>
        <v>6</v>
      </c>
      <c r="J9" s="5">
        <f ca="1">IF(SUM($D8:J8)&gt;1,J$5,"")</f>
        <v>7</v>
      </c>
      <c r="K9" s="5">
        <f ca="1">IF(SUM($D8:K8)&gt;1,K$5,"")</f>
        <v>8</v>
      </c>
      <c r="L9" s="5">
        <f ca="1">IF(SUM($D8:L8)&gt;1,L$5,"")</f>
        <v>9</v>
      </c>
      <c r="M9" s="5">
        <f ca="1">IF(SUM($D8:M8)&gt;1,M$5,"")</f>
        <v>10</v>
      </c>
      <c r="N9" s="5">
        <f ca="1">IF(SUM($D8:N8)&gt;1,N$5,"")</f>
        <v>11</v>
      </c>
      <c r="O9" s="5">
        <f ca="1">IF(SUM($D8:O8)&gt;1,O$5,"")</f>
        <v>12</v>
      </c>
      <c r="P9" s="5">
        <f ca="1">IF(SUM($D8:P8)&gt;1,P$5,"")</f>
        <v>13</v>
      </c>
      <c r="Q9" s="5">
        <f ca="1">IF(SUM($D8:Q8)&gt;1,Q$5,"")</f>
        <v>14</v>
      </c>
      <c r="R9" s="32"/>
      <c r="S9" s="17" t="s">
        <v>12</v>
      </c>
      <c r="T9" s="18" t="s">
        <v>11</v>
      </c>
    </row>
    <row r="10" spans="2:20" x14ac:dyDescent="0.3">
      <c r="B10" s="34"/>
      <c r="C10" s="13">
        <v>3</v>
      </c>
      <c r="D10" s="5">
        <f ca="1">RAND()</f>
        <v>0.76398572498984407</v>
      </c>
      <c r="E10" s="5">
        <f t="shared" ca="1" si="0"/>
        <v>0.40524819956579672</v>
      </c>
      <c r="F10" s="5">
        <f t="shared" ca="1" si="0"/>
        <v>0.12766907898532431</v>
      </c>
      <c r="G10" s="5">
        <f t="shared" ca="1" si="0"/>
        <v>0.200660917629783</v>
      </c>
      <c r="H10" s="5">
        <f t="shared" ca="1" si="0"/>
        <v>0.78349999591773378</v>
      </c>
      <c r="I10" s="5">
        <f t="shared" ca="1" si="0"/>
        <v>0.87020328021905224</v>
      </c>
      <c r="J10" s="5">
        <f t="shared" ca="1" si="0"/>
        <v>0.11059299425325131</v>
      </c>
      <c r="K10" s="5">
        <f t="shared" ca="1" si="0"/>
        <v>0.632735654155269</v>
      </c>
      <c r="L10" s="5">
        <f t="shared" ca="1" si="0"/>
        <v>7.6365997696337451E-2</v>
      </c>
      <c r="M10" s="5">
        <f t="shared" ca="1" si="0"/>
        <v>0.81199639705930626</v>
      </c>
      <c r="N10" s="5">
        <f t="shared" ca="1" si="0"/>
        <v>0.46903583738640664</v>
      </c>
      <c r="O10" s="5">
        <f t="shared" ca="1" si="0"/>
        <v>0.46044137199435653</v>
      </c>
      <c r="P10" s="5">
        <f t="shared" ca="1" si="0"/>
        <v>0.85949845223366272</v>
      </c>
      <c r="Q10" s="5">
        <f t="shared" ca="1" si="0"/>
        <v>0.24463451569939321</v>
      </c>
      <c r="R10" s="32">
        <f t="shared" ref="R10" ca="1" si="1">MIN(E11:Q11)</f>
        <v>2</v>
      </c>
      <c r="S10" s="17">
        <f ca="1">MIN(R:R)</f>
        <v>2</v>
      </c>
      <c r="T10" s="18">
        <f ca="1">MAX(R:R)</f>
        <v>4</v>
      </c>
    </row>
    <row r="11" spans="2:20" x14ac:dyDescent="0.3">
      <c r="B11" s="34"/>
      <c r="C11" s="13"/>
      <c r="D11" s="5" t="str">
        <f ca="1">IF(SUM($D10:D10)&gt;1,D$5,"")</f>
        <v/>
      </c>
      <c r="E11" s="5">
        <f ca="1">IF(SUM($D10:E10)&gt;1,E$5,"")</f>
        <v>2</v>
      </c>
      <c r="F11" s="5">
        <f ca="1">IF(SUM($D10:F10)&gt;1,F$5,"")</f>
        <v>3</v>
      </c>
      <c r="G11" s="5">
        <f ca="1">IF(SUM($D10:G10)&gt;1,G$5,"")</f>
        <v>4</v>
      </c>
      <c r="H11" s="5">
        <f ca="1">IF(SUM($D10:H10)&gt;1,H$5,"")</f>
        <v>5</v>
      </c>
      <c r="I11" s="5">
        <f ca="1">IF(SUM($D10:I10)&gt;1,I$5,"")</f>
        <v>6</v>
      </c>
      <c r="J11" s="5">
        <f ca="1">IF(SUM($D10:J10)&gt;1,J$5,"")</f>
        <v>7</v>
      </c>
      <c r="K11" s="5">
        <f ca="1">IF(SUM($D10:K10)&gt;1,K$5,"")</f>
        <v>8</v>
      </c>
      <c r="L11" s="5">
        <f ca="1">IF(SUM($D10:L10)&gt;1,L$5,"")</f>
        <v>9</v>
      </c>
      <c r="M11" s="5">
        <f ca="1">IF(SUM($D10:M10)&gt;1,M$5,"")</f>
        <v>10</v>
      </c>
      <c r="N11" s="5">
        <f ca="1">IF(SUM($D10:N10)&gt;1,N$5,"")</f>
        <v>11</v>
      </c>
      <c r="O11" s="5">
        <f ca="1">IF(SUM($D10:O10)&gt;1,O$5,"")</f>
        <v>12</v>
      </c>
      <c r="P11" s="5">
        <f ca="1">IF(SUM($D10:P10)&gt;1,P$5,"")</f>
        <v>13</v>
      </c>
      <c r="Q11" s="5">
        <f ca="1">IF(SUM($D10:Q10)&gt;1,Q$5,"")</f>
        <v>14</v>
      </c>
      <c r="R11" s="32"/>
      <c r="S11" s="17" t="s">
        <v>10</v>
      </c>
      <c r="T11" s="18" t="s">
        <v>14</v>
      </c>
    </row>
    <row r="12" spans="2:20" ht="16.2" thickBot="1" x14ac:dyDescent="0.35">
      <c r="B12" s="34"/>
      <c r="C12" s="13">
        <v>4</v>
      </c>
      <c r="D12" s="5">
        <f ca="1">RAND()</f>
        <v>0.64552346116323978</v>
      </c>
      <c r="E12" s="5">
        <f t="shared" ca="1" si="0"/>
        <v>4.5405526798247942E-2</v>
      </c>
      <c r="F12" s="5">
        <f t="shared" ca="1" si="0"/>
        <v>0.28707620528529765</v>
      </c>
      <c r="G12" s="5">
        <f t="shared" ca="1" si="0"/>
        <v>0.62589375171824646</v>
      </c>
      <c r="H12" s="5">
        <f t="shared" ca="1" si="0"/>
        <v>0.42608380692345349</v>
      </c>
      <c r="I12" s="5">
        <f t="shared" ca="1" si="0"/>
        <v>0.30212255114177611</v>
      </c>
      <c r="J12" s="5">
        <f t="shared" ca="1" si="0"/>
        <v>0.74001628041869849</v>
      </c>
      <c r="K12" s="5">
        <f t="shared" ca="1" si="0"/>
        <v>0.5900007425311764</v>
      </c>
      <c r="L12" s="5">
        <f t="shared" ca="1" si="0"/>
        <v>0.17760648872126894</v>
      </c>
      <c r="M12" s="5">
        <f t="shared" ca="1" si="0"/>
        <v>0.15586347173336645</v>
      </c>
      <c r="N12" s="5">
        <f t="shared" ca="1" si="0"/>
        <v>0.12150688784549957</v>
      </c>
      <c r="O12" s="5">
        <f t="shared" ca="1" si="0"/>
        <v>0.96955963519850352</v>
      </c>
      <c r="P12" s="5">
        <f t="shared" ca="1" si="0"/>
        <v>0.84377237474712019</v>
      </c>
      <c r="Q12" s="5">
        <f t="shared" ca="1" si="0"/>
        <v>0.10342685749764802</v>
      </c>
      <c r="R12" s="32">
        <f t="shared" ref="R12" ca="1" si="2">MIN(E13:Q13)</f>
        <v>4</v>
      </c>
      <c r="S12" s="19">
        <f ca="1">_xlfn.VAR.P(R:R)</f>
        <v>0.51446280991735538</v>
      </c>
      <c r="T12" s="20">
        <f ca="1">_xlfn.STDEV.P(R:R)</f>
        <v>0.7172606290027046</v>
      </c>
    </row>
    <row r="13" spans="2:20" x14ac:dyDescent="0.3">
      <c r="B13" s="34"/>
      <c r="C13" s="13"/>
      <c r="D13" s="5" t="str">
        <f ca="1">IF(SUM($D12:D12)&gt;1,D$5,"")</f>
        <v/>
      </c>
      <c r="E13" s="5" t="str">
        <f ca="1">IF(SUM($D12:E12)&gt;1,E$5,"")</f>
        <v/>
      </c>
      <c r="F13" s="5" t="str">
        <f ca="1">IF(SUM($D12:F12)&gt;1,F$5,"")</f>
        <v/>
      </c>
      <c r="G13" s="5">
        <f ca="1">IF(SUM($D12:G12)&gt;1,G$5,"")</f>
        <v>4</v>
      </c>
      <c r="H13" s="5">
        <f ca="1">IF(SUM($D12:H12)&gt;1,H$5,"")</f>
        <v>5</v>
      </c>
      <c r="I13" s="5">
        <f ca="1">IF(SUM($D12:I12)&gt;1,I$5,"")</f>
        <v>6</v>
      </c>
      <c r="J13" s="5">
        <f ca="1">IF(SUM($D12:J12)&gt;1,J$5,"")</f>
        <v>7</v>
      </c>
      <c r="K13" s="5">
        <f ca="1">IF(SUM($D12:K12)&gt;1,K$5,"")</f>
        <v>8</v>
      </c>
      <c r="L13" s="5">
        <f ca="1">IF(SUM($D12:L12)&gt;1,L$5,"")</f>
        <v>9</v>
      </c>
      <c r="M13" s="5">
        <f ca="1">IF(SUM($D12:M12)&gt;1,M$5,"")</f>
        <v>10</v>
      </c>
      <c r="N13" s="5">
        <f ca="1">IF(SUM($D12:N12)&gt;1,N$5,"")</f>
        <v>11</v>
      </c>
      <c r="O13" s="5">
        <f ca="1">IF(SUM($D12:O12)&gt;1,O$5,"")</f>
        <v>12</v>
      </c>
      <c r="P13" s="5">
        <f ca="1">IF(SUM($D12:P12)&gt;1,P$5,"")</f>
        <v>13</v>
      </c>
      <c r="Q13" s="5">
        <f ca="1">IF(SUM($D12:Q12)&gt;1,Q$5,"")</f>
        <v>14</v>
      </c>
      <c r="R13" s="28"/>
    </row>
    <row r="14" spans="2:20" x14ac:dyDescent="0.3">
      <c r="B14" s="34"/>
      <c r="C14" s="13">
        <v>5</v>
      </c>
      <c r="D14" s="5">
        <f ca="1">RAND()</f>
        <v>0.24600902564031069</v>
      </c>
      <c r="E14" s="5">
        <f t="shared" ca="1" si="0"/>
        <v>0.70446273572356721</v>
      </c>
      <c r="F14" s="5">
        <f t="shared" ca="1" si="0"/>
        <v>0.32038329103013552</v>
      </c>
      <c r="G14" s="5">
        <f t="shared" ca="1" si="0"/>
        <v>0.76798267876430348</v>
      </c>
      <c r="H14" s="5">
        <f t="shared" ca="1" si="0"/>
        <v>0.62263170612482965</v>
      </c>
      <c r="I14" s="5">
        <f t="shared" ca="1" si="0"/>
        <v>0.8344546772877689</v>
      </c>
      <c r="J14" s="5">
        <f t="shared" ca="1" si="0"/>
        <v>0.55130672646861723</v>
      </c>
      <c r="K14" s="5">
        <f t="shared" ca="1" si="0"/>
        <v>0.38416186818303844</v>
      </c>
      <c r="L14" s="5">
        <f t="shared" ca="1" si="0"/>
        <v>0.5768570035985745</v>
      </c>
      <c r="M14" s="5">
        <f t="shared" ca="1" si="0"/>
        <v>0.95383933969424373</v>
      </c>
      <c r="N14" s="5">
        <f t="shared" ca="1" si="0"/>
        <v>0.42815479914766197</v>
      </c>
      <c r="O14" s="5">
        <f t="shared" ca="1" si="0"/>
        <v>0.33349806626315648</v>
      </c>
      <c r="P14" s="5">
        <f t="shared" ca="1" si="0"/>
        <v>0.7497733096868906</v>
      </c>
      <c r="Q14" s="5">
        <f t="shared" ca="1" si="0"/>
        <v>0.33403343181067169</v>
      </c>
      <c r="R14" s="28">
        <f t="shared" ref="R14" ca="1" si="3">MIN(E15:Q15)</f>
        <v>3</v>
      </c>
    </row>
    <row r="15" spans="2:20" x14ac:dyDescent="0.3">
      <c r="B15" s="34"/>
      <c r="C15" s="13"/>
      <c r="D15" s="5" t="str">
        <f ca="1">IF(SUM($D14:D14)&gt;1,D$5,"")</f>
        <v/>
      </c>
      <c r="E15" s="5" t="str">
        <f ca="1">IF(SUM($D14:E14)&gt;1,E$5,"")</f>
        <v/>
      </c>
      <c r="F15" s="5">
        <f ca="1">IF(SUM($D14:F14)&gt;1,F$5,"")</f>
        <v>3</v>
      </c>
      <c r="G15" s="5">
        <f ca="1">IF(SUM($D14:G14)&gt;1,G$5,"")</f>
        <v>4</v>
      </c>
      <c r="H15" s="5">
        <f ca="1">IF(SUM($D14:H14)&gt;1,H$5,"")</f>
        <v>5</v>
      </c>
      <c r="I15" s="5">
        <f ca="1">IF(SUM($D14:I14)&gt;1,I$5,"")</f>
        <v>6</v>
      </c>
      <c r="J15" s="5">
        <f ca="1">IF(SUM($D14:J14)&gt;1,J$5,"")</f>
        <v>7</v>
      </c>
      <c r="K15" s="5">
        <f ca="1">IF(SUM($D14:K14)&gt;1,K$5,"")</f>
        <v>8</v>
      </c>
      <c r="L15" s="5">
        <f ca="1">IF(SUM($D14:L14)&gt;1,L$5,"")</f>
        <v>9</v>
      </c>
      <c r="M15" s="5">
        <f ca="1">IF(SUM($D14:M14)&gt;1,M$5,"")</f>
        <v>10</v>
      </c>
      <c r="N15" s="5">
        <f ca="1">IF(SUM($D14:N14)&gt;1,N$5,"")</f>
        <v>11</v>
      </c>
      <c r="O15" s="5">
        <f ca="1">IF(SUM($D14:O14)&gt;1,O$5,"")</f>
        <v>12</v>
      </c>
      <c r="P15" s="5">
        <f ca="1">IF(SUM($D14:P14)&gt;1,P$5,"")</f>
        <v>13</v>
      </c>
      <c r="Q15" s="5">
        <f ca="1">IF(SUM($D14:Q14)&gt;1,Q$5,"")</f>
        <v>14</v>
      </c>
      <c r="R15" s="28"/>
    </row>
    <row r="16" spans="2:20" x14ac:dyDescent="0.3">
      <c r="B16" s="34"/>
      <c r="C16" s="13">
        <v>6</v>
      </c>
      <c r="D16" s="5">
        <f ca="1">RAND()</f>
        <v>0.24178897591253579</v>
      </c>
      <c r="E16" s="5">
        <f t="shared" ca="1" si="0"/>
        <v>0.98275035799563371</v>
      </c>
      <c r="F16" s="5">
        <f t="shared" ca="1" si="0"/>
        <v>0.94807415419268426</v>
      </c>
      <c r="G16" s="5">
        <f t="shared" ca="1" si="0"/>
        <v>0.75353042367165834</v>
      </c>
      <c r="H16" s="5">
        <f t="shared" ca="1" si="0"/>
        <v>0.49362889716981617</v>
      </c>
      <c r="I16" s="5">
        <f t="shared" ca="1" si="0"/>
        <v>0.45672028338016923</v>
      </c>
      <c r="J16" s="5">
        <f t="shared" ca="1" si="0"/>
        <v>0.80862551738254129</v>
      </c>
      <c r="K16" s="5">
        <f t="shared" ca="1" si="0"/>
        <v>0.81195233519829002</v>
      </c>
      <c r="L16" s="5">
        <f t="shared" ca="1" si="0"/>
        <v>0.57368742154476304</v>
      </c>
      <c r="M16" s="5">
        <f t="shared" ca="1" si="0"/>
        <v>0.24728410641445864</v>
      </c>
      <c r="N16" s="5">
        <f t="shared" ca="1" si="0"/>
        <v>0.1322607282548609</v>
      </c>
      <c r="O16" s="5">
        <f t="shared" ca="1" si="0"/>
        <v>0.96450700282125434</v>
      </c>
      <c r="P16" s="5">
        <f t="shared" ca="1" si="0"/>
        <v>0.13409985646781852</v>
      </c>
      <c r="Q16" s="5">
        <f t="shared" ca="1" si="0"/>
        <v>0.94787498506477375</v>
      </c>
      <c r="R16" s="28">
        <f t="shared" ref="R16" ca="1" si="4">MIN(E17:Q17)</f>
        <v>2</v>
      </c>
    </row>
    <row r="17" spans="2:18" x14ac:dyDescent="0.3">
      <c r="B17" s="34"/>
      <c r="C17" s="13"/>
      <c r="D17" s="5" t="str">
        <f ca="1">IF(SUM($D16:D16)&gt;1,D$5,"")</f>
        <v/>
      </c>
      <c r="E17" s="5">
        <f ca="1">IF(SUM($D16:E16)&gt;1,E$5,"")</f>
        <v>2</v>
      </c>
      <c r="F17" s="5">
        <f ca="1">IF(SUM($D16:F16)&gt;1,F$5,"")</f>
        <v>3</v>
      </c>
      <c r="G17" s="5">
        <f ca="1">IF(SUM($D16:G16)&gt;1,G$5,"")</f>
        <v>4</v>
      </c>
      <c r="H17" s="5">
        <f ca="1">IF(SUM($D16:H16)&gt;1,H$5,"")</f>
        <v>5</v>
      </c>
      <c r="I17" s="5">
        <f ca="1">IF(SUM($D16:I16)&gt;1,I$5,"")</f>
        <v>6</v>
      </c>
      <c r="J17" s="5">
        <f ca="1">IF(SUM($D16:J16)&gt;1,J$5,"")</f>
        <v>7</v>
      </c>
      <c r="K17" s="5">
        <f ca="1">IF(SUM($D16:K16)&gt;1,K$5,"")</f>
        <v>8</v>
      </c>
      <c r="L17" s="5">
        <f ca="1">IF(SUM($D16:L16)&gt;1,L$5,"")</f>
        <v>9</v>
      </c>
      <c r="M17" s="5">
        <f ca="1">IF(SUM($D16:M16)&gt;1,M$5,"")</f>
        <v>10</v>
      </c>
      <c r="N17" s="5">
        <f ca="1">IF(SUM($D16:N16)&gt;1,N$5,"")</f>
        <v>11</v>
      </c>
      <c r="O17" s="5">
        <f ca="1">IF(SUM($D16:O16)&gt;1,O$5,"")</f>
        <v>12</v>
      </c>
      <c r="P17" s="5">
        <f ca="1">IF(SUM($D16:P16)&gt;1,P$5,"")</f>
        <v>13</v>
      </c>
      <c r="Q17" s="5">
        <f ca="1">IF(SUM($D16:Q16)&gt;1,Q$5,"")</f>
        <v>14</v>
      </c>
      <c r="R17" s="28"/>
    </row>
    <row r="18" spans="2:18" x14ac:dyDescent="0.3">
      <c r="B18" s="34"/>
      <c r="C18" s="13">
        <v>7</v>
      </c>
      <c r="D18" s="5">
        <f ca="1">RAND()</f>
        <v>5.6393846180230578E-2</v>
      </c>
      <c r="E18" s="5">
        <f t="shared" ca="1" si="0"/>
        <v>0.91934809248053218</v>
      </c>
      <c r="F18" s="5">
        <f t="shared" ca="1" si="0"/>
        <v>0.15184165029132657</v>
      </c>
      <c r="G18" s="5">
        <f t="shared" ca="1" si="0"/>
        <v>0.73189272189517962</v>
      </c>
      <c r="H18" s="5">
        <f t="shared" ca="1" si="0"/>
        <v>0.63710095772119124</v>
      </c>
      <c r="I18" s="5">
        <f t="shared" ca="1" si="0"/>
        <v>9.1386175305992134E-2</v>
      </c>
      <c r="J18" s="5">
        <f t="shared" ca="1" si="0"/>
        <v>0.41089282386428005</v>
      </c>
      <c r="K18" s="5">
        <f t="shared" ca="1" si="0"/>
        <v>0.67124157103703319</v>
      </c>
      <c r="L18" s="5">
        <f t="shared" ca="1" si="0"/>
        <v>2.6813148553115007E-2</v>
      </c>
      <c r="M18" s="5">
        <f t="shared" ca="1" si="0"/>
        <v>0.89814887018048517</v>
      </c>
      <c r="N18" s="5">
        <f t="shared" ca="1" si="0"/>
        <v>0.45203969266782706</v>
      </c>
      <c r="O18" s="5">
        <f t="shared" ca="1" si="0"/>
        <v>0.85697517765328535</v>
      </c>
      <c r="P18" s="5">
        <f t="shared" ca="1" si="0"/>
        <v>0.21365901200580406</v>
      </c>
      <c r="Q18" s="5">
        <f t="shared" ca="1" si="0"/>
        <v>0.43173456529828014</v>
      </c>
      <c r="R18" s="28">
        <f t="shared" ref="R18" ca="1" si="5">MIN(E19:Q19)</f>
        <v>3</v>
      </c>
    </row>
    <row r="19" spans="2:18" x14ac:dyDescent="0.3">
      <c r="B19" s="34"/>
      <c r="C19" s="13"/>
      <c r="D19" s="5" t="str">
        <f ca="1">IF(SUM($D18:D18)&gt;1,D$5,"")</f>
        <v/>
      </c>
      <c r="E19" s="5" t="str">
        <f ca="1">IF(SUM($D18:E18)&gt;1,E$5,"")</f>
        <v/>
      </c>
      <c r="F19" s="5">
        <f ca="1">IF(SUM($D18:F18)&gt;1,F$5,"")</f>
        <v>3</v>
      </c>
      <c r="G19" s="5">
        <f ca="1">IF(SUM($D18:G18)&gt;1,G$5,"")</f>
        <v>4</v>
      </c>
      <c r="H19" s="5">
        <f ca="1">IF(SUM($D18:H18)&gt;1,H$5,"")</f>
        <v>5</v>
      </c>
      <c r="I19" s="5">
        <f ca="1">IF(SUM($D18:I18)&gt;1,I$5,"")</f>
        <v>6</v>
      </c>
      <c r="J19" s="5">
        <f ca="1">IF(SUM($D18:J18)&gt;1,J$5,"")</f>
        <v>7</v>
      </c>
      <c r="K19" s="5">
        <f ca="1">IF(SUM($D18:K18)&gt;1,K$5,"")</f>
        <v>8</v>
      </c>
      <c r="L19" s="5">
        <f ca="1">IF(SUM($D18:L18)&gt;1,L$5,"")</f>
        <v>9</v>
      </c>
      <c r="M19" s="5">
        <f ca="1">IF(SUM($D18:M18)&gt;1,M$5,"")</f>
        <v>10</v>
      </c>
      <c r="N19" s="5">
        <f ca="1">IF(SUM($D18:N18)&gt;1,N$5,"")</f>
        <v>11</v>
      </c>
      <c r="O19" s="5">
        <f ca="1">IF(SUM($D18:O18)&gt;1,O$5,"")</f>
        <v>12</v>
      </c>
      <c r="P19" s="5">
        <f ca="1">IF(SUM($D18:P18)&gt;1,P$5,"")</f>
        <v>13</v>
      </c>
      <c r="Q19" s="5">
        <f ca="1">IF(SUM($D18:Q18)&gt;1,Q$5,"")</f>
        <v>14</v>
      </c>
      <c r="R19" s="28"/>
    </row>
    <row r="20" spans="2:18" x14ac:dyDescent="0.3">
      <c r="B20" s="34"/>
      <c r="C20" s="13">
        <v>8</v>
      </c>
      <c r="D20" s="5">
        <f ca="1">RAND()</f>
        <v>0.43338799963030261</v>
      </c>
      <c r="E20" s="5">
        <f t="shared" ca="1" si="0"/>
        <v>0.58605138128031919</v>
      </c>
      <c r="F20" s="5">
        <f t="shared" ca="1" si="0"/>
        <v>0.55677271048905219</v>
      </c>
      <c r="G20" s="5">
        <f t="shared" ca="1" si="0"/>
        <v>0.61422564262358481</v>
      </c>
      <c r="H20" s="5">
        <f t="shared" ca="1" si="0"/>
        <v>8.0418868556082601E-2</v>
      </c>
      <c r="I20" s="5">
        <f t="shared" ca="1" si="0"/>
        <v>7.1798563987387598E-2</v>
      </c>
      <c r="J20" s="5">
        <f t="shared" ca="1" si="0"/>
        <v>0.47178903285057028</v>
      </c>
      <c r="K20" s="5">
        <f t="shared" ca="1" si="0"/>
        <v>0.88604078082803783</v>
      </c>
      <c r="L20" s="5">
        <f t="shared" ca="1" si="0"/>
        <v>9.3801780792421963E-2</v>
      </c>
      <c r="M20" s="5">
        <f t="shared" ca="1" si="0"/>
        <v>0.14543818841378076</v>
      </c>
      <c r="N20" s="5">
        <f t="shared" ca="1" si="0"/>
        <v>0.65344126416642578</v>
      </c>
      <c r="O20" s="5">
        <f t="shared" ca="1" si="0"/>
        <v>0.63510238430698807</v>
      </c>
      <c r="P20" s="5">
        <f t="shared" ca="1" si="0"/>
        <v>0.3545788155320222</v>
      </c>
      <c r="Q20" s="5">
        <f t="shared" ca="1" si="0"/>
        <v>6.5382451262812391E-2</v>
      </c>
      <c r="R20" s="28">
        <f t="shared" ref="R20" ca="1" si="6">MIN(E21:Q21)</f>
        <v>2</v>
      </c>
    </row>
    <row r="21" spans="2:18" x14ac:dyDescent="0.3">
      <c r="B21" s="35"/>
      <c r="C21" s="13"/>
      <c r="D21" s="5" t="str">
        <f ca="1">IF(SUM($D20:D20)&gt;1,D$5,"")</f>
        <v/>
      </c>
      <c r="E21" s="5">
        <f ca="1">IF(SUM($D20:E20)&gt;1,E$5,"")</f>
        <v>2</v>
      </c>
      <c r="F21" s="5">
        <f ca="1">IF(SUM($D20:F20)&gt;1,F$5,"")</f>
        <v>3</v>
      </c>
      <c r="G21" s="5">
        <f ca="1">IF(SUM($D20:G20)&gt;1,G$5,"")</f>
        <v>4</v>
      </c>
      <c r="H21" s="5">
        <f ca="1">IF(SUM($D20:H20)&gt;1,H$5,"")</f>
        <v>5</v>
      </c>
      <c r="I21" s="5">
        <f ca="1">IF(SUM($D20:I20)&gt;1,I$5,"")</f>
        <v>6</v>
      </c>
      <c r="J21" s="5">
        <f ca="1">IF(SUM($D20:J20)&gt;1,J$5,"")</f>
        <v>7</v>
      </c>
      <c r="K21" s="5">
        <f ca="1">IF(SUM($D20:K20)&gt;1,K$5,"")</f>
        <v>8</v>
      </c>
      <c r="L21" s="5">
        <f ca="1">IF(SUM($D20:L20)&gt;1,L$5,"")</f>
        <v>9</v>
      </c>
      <c r="M21" s="5">
        <f ca="1">IF(SUM($D20:M20)&gt;1,M$5,"")</f>
        <v>10</v>
      </c>
      <c r="N21" s="5">
        <f ca="1">IF(SUM($D20:N20)&gt;1,N$5,"")</f>
        <v>11</v>
      </c>
      <c r="O21" s="5">
        <f ca="1">IF(SUM($D20:O20)&gt;1,O$5,"")</f>
        <v>12</v>
      </c>
      <c r="P21" s="5">
        <f ca="1">IF(SUM($D20:P20)&gt;1,P$5,"")</f>
        <v>13</v>
      </c>
      <c r="Q21" s="5">
        <f ca="1">IF(SUM($D20:Q20)&gt;1,Q$5,"")</f>
        <v>14</v>
      </c>
      <c r="R21" s="28"/>
    </row>
    <row r="22" spans="2:18" x14ac:dyDescent="0.3">
      <c r="B22" s="36"/>
      <c r="C22" s="13">
        <v>9</v>
      </c>
      <c r="D22" s="5">
        <f ca="1">RAND()</f>
        <v>0.67895457180218333</v>
      </c>
      <c r="E22" s="5">
        <f t="shared" ca="1" si="0"/>
        <v>0.23551299112679391</v>
      </c>
      <c r="F22" s="5">
        <f t="shared" ca="1" si="0"/>
        <v>0.43486483289897637</v>
      </c>
      <c r="G22" s="5">
        <f t="shared" ca="1" si="0"/>
        <v>5.3205185152041756E-2</v>
      </c>
      <c r="H22" s="5">
        <f t="shared" ca="1" si="0"/>
        <v>0.44500888168015407</v>
      </c>
      <c r="I22" s="5">
        <f t="shared" ca="1" si="0"/>
        <v>4.8530909622849894E-2</v>
      </c>
      <c r="J22" s="5">
        <f t="shared" ca="1" si="0"/>
        <v>0.80327283519393444</v>
      </c>
      <c r="K22" s="5">
        <f t="shared" ca="1" si="0"/>
        <v>0.40918393493970917</v>
      </c>
      <c r="L22" s="5">
        <f t="shared" ca="1" si="0"/>
        <v>0.9158010685714203</v>
      </c>
      <c r="M22" s="5">
        <f t="shared" ca="1" si="0"/>
        <v>0.31198761756335514</v>
      </c>
      <c r="N22" s="5">
        <f t="shared" ca="1" si="0"/>
        <v>5.4679106974548919E-2</v>
      </c>
      <c r="O22" s="5">
        <f t="shared" ca="1" si="0"/>
        <v>0.28913295189411448</v>
      </c>
      <c r="P22" s="5">
        <f t="shared" ca="1" si="0"/>
        <v>0.22016039410887545</v>
      </c>
      <c r="Q22" s="5">
        <f t="shared" ca="1" si="0"/>
        <v>0.97258216366017425</v>
      </c>
      <c r="R22" s="28">
        <f t="shared" ref="R22" ca="1" si="7">MIN(E23:Q23)</f>
        <v>3</v>
      </c>
    </row>
    <row r="23" spans="2:18" x14ac:dyDescent="0.3">
      <c r="B23" s="36"/>
      <c r="C23" s="13"/>
      <c r="D23" s="5" t="str">
        <f ca="1">IF(SUM($D22:D22)&gt;1,D$5,"")</f>
        <v/>
      </c>
      <c r="E23" s="5" t="str">
        <f ca="1">IF(SUM($D22:E22)&gt;1,E$5,"")</f>
        <v/>
      </c>
      <c r="F23" s="5">
        <f ca="1">IF(SUM($D22:F22)&gt;1,F$5,"")</f>
        <v>3</v>
      </c>
      <c r="G23" s="5">
        <f ca="1">IF(SUM($D22:G22)&gt;1,G$5,"")</f>
        <v>4</v>
      </c>
      <c r="H23" s="5">
        <f ca="1">IF(SUM($D22:H22)&gt;1,H$5,"")</f>
        <v>5</v>
      </c>
      <c r="I23" s="5">
        <f ca="1">IF(SUM($D22:I22)&gt;1,I$5,"")</f>
        <v>6</v>
      </c>
      <c r="J23" s="5">
        <f ca="1">IF(SUM($D22:J22)&gt;1,J$5,"")</f>
        <v>7</v>
      </c>
      <c r="K23" s="5">
        <f ca="1">IF(SUM($D22:K22)&gt;1,K$5,"")</f>
        <v>8</v>
      </c>
      <c r="L23" s="5">
        <f ca="1">IF(SUM($D22:L22)&gt;1,L$5,"")</f>
        <v>9</v>
      </c>
      <c r="M23" s="5">
        <f ca="1">IF(SUM($D22:M22)&gt;1,M$5,"")</f>
        <v>10</v>
      </c>
      <c r="N23" s="5">
        <f ca="1">IF(SUM($D22:N22)&gt;1,N$5,"")</f>
        <v>11</v>
      </c>
      <c r="O23" s="5">
        <f ca="1">IF(SUM($D22:O22)&gt;1,O$5,"")</f>
        <v>12</v>
      </c>
      <c r="P23" s="5">
        <f ca="1">IF(SUM($D22:P22)&gt;1,P$5,"")</f>
        <v>13</v>
      </c>
      <c r="Q23" s="5">
        <f ca="1">IF(SUM($D22:Q22)&gt;1,Q$5,"")</f>
        <v>14</v>
      </c>
      <c r="R23" s="28"/>
    </row>
    <row r="24" spans="2:18" x14ac:dyDescent="0.3">
      <c r="B24" s="36"/>
      <c r="C24" s="13">
        <v>10</v>
      </c>
      <c r="D24" s="5">
        <f ca="1">RAND()</f>
        <v>0.90087354853605039</v>
      </c>
      <c r="E24" s="5">
        <f t="shared" ca="1" si="0"/>
        <v>0.48082626046000887</v>
      </c>
      <c r="F24" s="5">
        <f t="shared" ca="1" si="0"/>
        <v>0.86595106700793023</v>
      </c>
      <c r="G24" s="5">
        <f t="shared" ca="1" si="0"/>
        <v>0.70035644500130023</v>
      </c>
      <c r="H24" s="5">
        <f t="shared" ca="1" si="0"/>
        <v>0.48527529437287997</v>
      </c>
      <c r="I24" s="5">
        <f t="shared" ca="1" si="0"/>
        <v>0.95446544392285326</v>
      </c>
      <c r="J24" s="5">
        <f t="shared" ca="1" si="0"/>
        <v>0.87804323335182244</v>
      </c>
      <c r="K24" s="5">
        <f t="shared" ca="1" si="0"/>
        <v>1.2331093502498836E-2</v>
      </c>
      <c r="L24" s="5">
        <f t="shared" ca="1" si="0"/>
        <v>0.52204923918838086</v>
      </c>
      <c r="M24" s="5">
        <f t="shared" ca="1" si="0"/>
        <v>0.33297485001817684</v>
      </c>
      <c r="N24" s="5">
        <f t="shared" ca="1" si="0"/>
        <v>0.60684153660337503</v>
      </c>
      <c r="O24" s="5">
        <f t="shared" ca="1" si="0"/>
        <v>0.88489539302876108</v>
      </c>
      <c r="P24" s="5">
        <f t="shared" ca="1" si="0"/>
        <v>0.95322565041602259</v>
      </c>
      <c r="Q24" s="5">
        <f t="shared" ca="1" si="0"/>
        <v>0.61500882139379065</v>
      </c>
      <c r="R24" s="28">
        <f t="shared" ref="R24" ca="1" si="8">MIN(E25:Q25)</f>
        <v>2</v>
      </c>
    </row>
    <row r="25" spans="2:18" x14ac:dyDescent="0.3">
      <c r="B25" s="36"/>
      <c r="C25" s="13"/>
      <c r="D25" s="5" t="str">
        <f ca="1">IF(SUM($D24:D24)&gt;1,D$5,"")</f>
        <v/>
      </c>
      <c r="E25" s="5">
        <f ca="1">IF(SUM($D24:E24)&gt;1,E$5,"")</f>
        <v>2</v>
      </c>
      <c r="F25" s="5">
        <f ca="1">IF(SUM($D24:F24)&gt;1,F$5,"")</f>
        <v>3</v>
      </c>
      <c r="G25" s="5">
        <f ca="1">IF(SUM($D24:G24)&gt;1,G$5,"")</f>
        <v>4</v>
      </c>
      <c r="H25" s="5">
        <f ca="1">IF(SUM($D24:H24)&gt;1,H$5,"")</f>
        <v>5</v>
      </c>
      <c r="I25" s="5">
        <f ca="1">IF(SUM($D24:I24)&gt;1,I$5,"")</f>
        <v>6</v>
      </c>
      <c r="J25" s="5">
        <f ca="1">IF(SUM($D24:J24)&gt;1,J$5,"")</f>
        <v>7</v>
      </c>
      <c r="K25" s="5">
        <f ca="1">IF(SUM($D24:K24)&gt;1,K$5,"")</f>
        <v>8</v>
      </c>
      <c r="L25" s="5">
        <f ca="1">IF(SUM($D24:L24)&gt;1,L$5,"")</f>
        <v>9</v>
      </c>
      <c r="M25" s="5">
        <f ca="1">IF(SUM($D24:M24)&gt;1,M$5,"")</f>
        <v>10</v>
      </c>
      <c r="N25" s="5">
        <f ca="1">IF(SUM($D24:N24)&gt;1,N$5,"")</f>
        <v>11</v>
      </c>
      <c r="O25" s="5">
        <f ca="1">IF(SUM($D24:O24)&gt;1,O$5,"")</f>
        <v>12</v>
      </c>
      <c r="P25" s="5">
        <f ca="1">IF(SUM($D24:P24)&gt;1,P$5,"")</f>
        <v>13</v>
      </c>
      <c r="Q25" s="5">
        <f ca="1">IF(SUM($D24:Q24)&gt;1,Q$5,"")</f>
        <v>14</v>
      </c>
      <c r="R25" s="28"/>
    </row>
    <row r="26" spans="2:18" x14ac:dyDescent="0.3">
      <c r="B26" s="36"/>
      <c r="C26" s="13">
        <v>11</v>
      </c>
      <c r="D26" s="5">
        <f ca="1">RAND()</f>
        <v>0.63499714536972918</v>
      </c>
      <c r="E26" s="5">
        <f t="shared" ca="1" si="0"/>
        <v>0.6530999079587323</v>
      </c>
      <c r="F26" s="5">
        <f t="shared" ca="1" si="0"/>
        <v>0.74022384470280089</v>
      </c>
      <c r="G26" s="5">
        <f t="shared" ca="1" si="0"/>
        <v>0.34166157058353253</v>
      </c>
      <c r="H26" s="5">
        <f t="shared" ca="1" si="0"/>
        <v>0.45420405677819242</v>
      </c>
      <c r="I26" s="5">
        <f t="shared" ca="1" si="0"/>
        <v>0.24273055575544544</v>
      </c>
      <c r="J26" s="5">
        <f t="shared" ca="1" si="0"/>
        <v>0.74402831969700134</v>
      </c>
      <c r="K26" s="5">
        <f t="shared" ca="1" si="0"/>
        <v>0.94034895649074457</v>
      </c>
      <c r="L26" s="5">
        <f t="shared" ca="1" si="0"/>
        <v>0.89943679263902065</v>
      </c>
      <c r="M26" s="5">
        <f t="shared" ca="1" si="0"/>
        <v>0.21741758788081289</v>
      </c>
      <c r="N26" s="5">
        <f t="shared" ca="1" si="0"/>
        <v>0.22243917319134399</v>
      </c>
      <c r="O26" s="5">
        <f t="shared" ca="1" si="0"/>
        <v>0.93774177687686733</v>
      </c>
      <c r="P26" s="5">
        <f t="shared" ca="1" si="0"/>
        <v>6.1451862069286545E-2</v>
      </c>
      <c r="Q26" s="5">
        <f t="shared" ca="1" si="0"/>
        <v>0.895359470902648</v>
      </c>
      <c r="R26" s="28">
        <f t="shared" ref="R26" ca="1" si="9">MIN(E27:Q27)</f>
        <v>2</v>
      </c>
    </row>
    <row r="27" spans="2:18" x14ac:dyDescent="0.3">
      <c r="B27" s="36"/>
      <c r="C27" s="13"/>
      <c r="D27" s="5" t="str">
        <f ca="1">IF(SUM($D26:D26)&gt;1,D$5,"")</f>
        <v/>
      </c>
      <c r="E27" s="5">
        <f ca="1">IF(SUM($D26:E26)&gt;1,E$5,"")</f>
        <v>2</v>
      </c>
      <c r="F27" s="5">
        <f ca="1">IF(SUM($D26:F26)&gt;1,F$5,"")</f>
        <v>3</v>
      </c>
      <c r="G27" s="5">
        <f ca="1">IF(SUM($D26:G26)&gt;1,G$5,"")</f>
        <v>4</v>
      </c>
      <c r="H27" s="5">
        <f ca="1">IF(SUM($D26:H26)&gt;1,H$5,"")</f>
        <v>5</v>
      </c>
      <c r="I27" s="5">
        <f ca="1">IF(SUM($D26:I26)&gt;1,I$5,"")</f>
        <v>6</v>
      </c>
      <c r="J27" s="5">
        <f ca="1">IF(SUM($D26:J26)&gt;1,J$5,"")</f>
        <v>7</v>
      </c>
      <c r="K27" s="5">
        <f ca="1">IF(SUM($D26:K26)&gt;1,K$5,"")</f>
        <v>8</v>
      </c>
      <c r="L27" s="5">
        <f ca="1">IF(SUM($D26:L26)&gt;1,L$5,"")</f>
        <v>9</v>
      </c>
      <c r="M27" s="5">
        <f ca="1">IF(SUM($D26:M26)&gt;1,M$5,"")</f>
        <v>10</v>
      </c>
      <c r="N27" s="5">
        <f ca="1">IF(SUM($D26:N26)&gt;1,N$5,"")</f>
        <v>11</v>
      </c>
      <c r="O27" s="5">
        <f ca="1">IF(SUM($D26:O26)&gt;1,O$5,"")</f>
        <v>12</v>
      </c>
      <c r="P27" s="5">
        <f ca="1">IF(SUM($D26:P26)&gt;1,P$5,"")</f>
        <v>13</v>
      </c>
      <c r="Q27" s="5">
        <f ca="1">IF(SUM($D26:Q26)&gt;1,Q$5,"")</f>
        <v>14</v>
      </c>
      <c r="R27" s="28"/>
    </row>
    <row r="28" spans="2:18" x14ac:dyDescent="0.3">
      <c r="B28" s="36"/>
      <c r="C28" s="13">
        <v>12</v>
      </c>
      <c r="D28" s="5">
        <f ca="1">RAND()</f>
        <v>0.73823008209904262</v>
      </c>
      <c r="E28" s="5">
        <f t="shared" ca="1" si="0"/>
        <v>0.25347600812765803</v>
      </c>
      <c r="F28" s="5">
        <f t="shared" ca="1" si="0"/>
        <v>0.60028395185520678</v>
      </c>
      <c r="G28" s="5">
        <f t="shared" ca="1" si="0"/>
        <v>0.7687665439928032</v>
      </c>
      <c r="H28" s="5">
        <f t="shared" ca="1" si="0"/>
        <v>6.9854518204213845E-2</v>
      </c>
      <c r="I28" s="5">
        <f t="shared" ca="1" si="0"/>
        <v>0.59504356901471545</v>
      </c>
      <c r="J28" s="5">
        <f t="shared" ca="1" si="0"/>
        <v>0.68863301538538479</v>
      </c>
      <c r="K28" s="5">
        <f t="shared" ca="1" si="0"/>
        <v>0.8940867924263155</v>
      </c>
      <c r="L28" s="5">
        <f t="shared" ca="1" si="0"/>
        <v>0.15182635822675294</v>
      </c>
      <c r="M28" s="5">
        <f t="shared" ca="1" si="0"/>
        <v>0.52233710873992822</v>
      </c>
      <c r="N28" s="5">
        <f t="shared" ca="1" si="0"/>
        <v>0.52375242800368726</v>
      </c>
      <c r="O28" s="5">
        <f t="shared" ca="1" si="0"/>
        <v>0.73418742375452939</v>
      </c>
      <c r="P28" s="5">
        <f t="shared" ca="1" si="0"/>
        <v>0.22161268601344553</v>
      </c>
      <c r="Q28" s="5">
        <f t="shared" ca="1" si="0"/>
        <v>0.24906261302307353</v>
      </c>
      <c r="R28" s="28">
        <f t="shared" ref="R28" ca="1" si="10">MIN(E29:Q29)</f>
        <v>3</v>
      </c>
    </row>
    <row r="29" spans="2:18" x14ac:dyDescent="0.3">
      <c r="B29" s="36"/>
      <c r="C29" s="13"/>
      <c r="D29" s="5" t="str">
        <f ca="1">IF(SUM($D28:D28)&gt;1,D$5,"")</f>
        <v/>
      </c>
      <c r="E29" s="5" t="str">
        <f ca="1">IF(SUM($D28:E28)&gt;1,E$5,"")</f>
        <v/>
      </c>
      <c r="F29" s="5">
        <f ca="1">IF(SUM($D28:F28)&gt;1,F$5,"")</f>
        <v>3</v>
      </c>
      <c r="G29" s="5">
        <f ca="1">IF(SUM($D28:G28)&gt;1,G$5,"")</f>
        <v>4</v>
      </c>
      <c r="H29" s="5">
        <f ca="1">IF(SUM($D28:H28)&gt;1,H$5,"")</f>
        <v>5</v>
      </c>
      <c r="I29" s="5">
        <f ca="1">IF(SUM($D28:I28)&gt;1,I$5,"")</f>
        <v>6</v>
      </c>
      <c r="J29" s="5">
        <f ca="1">IF(SUM($D28:J28)&gt;1,J$5,"")</f>
        <v>7</v>
      </c>
      <c r="K29" s="5">
        <f ca="1">IF(SUM($D28:K28)&gt;1,K$5,"")</f>
        <v>8</v>
      </c>
      <c r="L29" s="5">
        <f ca="1">IF(SUM($D28:L28)&gt;1,L$5,"")</f>
        <v>9</v>
      </c>
      <c r="M29" s="5">
        <f ca="1">IF(SUM($D28:M28)&gt;1,M$5,"")</f>
        <v>10</v>
      </c>
      <c r="N29" s="5">
        <f ca="1">IF(SUM($D28:N28)&gt;1,N$5,"")</f>
        <v>11</v>
      </c>
      <c r="O29" s="5">
        <f ca="1">IF(SUM($D28:O28)&gt;1,O$5,"")</f>
        <v>12</v>
      </c>
      <c r="P29" s="5">
        <f ca="1">IF(SUM($D28:P28)&gt;1,P$5,"")</f>
        <v>13</v>
      </c>
      <c r="Q29" s="5">
        <f ca="1">IF(SUM($D28:Q28)&gt;1,Q$5,"")</f>
        <v>14</v>
      </c>
      <c r="R29" s="28"/>
    </row>
    <row r="30" spans="2:18" x14ac:dyDescent="0.3">
      <c r="B30" s="36"/>
      <c r="C30" s="13">
        <v>13</v>
      </c>
      <c r="D30" s="5">
        <f ca="1">RAND()</f>
        <v>0.64517816670188743</v>
      </c>
      <c r="E30" s="5">
        <f t="shared" ca="1" si="0"/>
        <v>0.43110963606740071</v>
      </c>
      <c r="F30" s="5">
        <f t="shared" ca="1" si="0"/>
        <v>0.83994702641614627</v>
      </c>
      <c r="G30" s="5">
        <f t="shared" ca="1" si="0"/>
        <v>0.73454277909063392</v>
      </c>
      <c r="H30" s="5">
        <f t="shared" ca="1" si="0"/>
        <v>1.7737910185973926E-2</v>
      </c>
      <c r="I30" s="5">
        <f t="shared" ca="1" si="0"/>
        <v>0.39214011717959751</v>
      </c>
      <c r="J30" s="5">
        <f t="shared" ca="1" si="0"/>
        <v>0.11610208159290647</v>
      </c>
      <c r="K30" s="5">
        <f t="shared" ca="1" si="0"/>
        <v>0.55059929921008299</v>
      </c>
      <c r="L30" s="5">
        <f t="shared" ca="1" si="0"/>
        <v>0.9544551977304172</v>
      </c>
      <c r="M30" s="5">
        <f t="shared" ca="1" si="0"/>
        <v>9.2031561693668884E-2</v>
      </c>
      <c r="N30" s="5">
        <f t="shared" ca="1" si="0"/>
        <v>0.18358252085813265</v>
      </c>
      <c r="O30" s="5">
        <f t="shared" ca="1" si="0"/>
        <v>0.75788684360770897</v>
      </c>
      <c r="P30" s="5">
        <f t="shared" ca="1" si="0"/>
        <v>0.62327022005073363</v>
      </c>
      <c r="Q30" s="5">
        <f t="shared" ca="1" si="0"/>
        <v>0.241800370582133</v>
      </c>
      <c r="R30" s="28">
        <f t="shared" ref="R30" ca="1" si="11">MIN(E31:Q31)</f>
        <v>2</v>
      </c>
    </row>
    <row r="31" spans="2:18" x14ac:dyDescent="0.3">
      <c r="B31" s="36"/>
      <c r="C31" s="13"/>
      <c r="D31" s="5" t="str">
        <f ca="1">IF(SUM($D30:D30)&gt;1,D$5,"")</f>
        <v/>
      </c>
      <c r="E31" s="5">
        <f ca="1">IF(SUM($D30:E30)&gt;1,E$5,"")</f>
        <v>2</v>
      </c>
      <c r="F31" s="5">
        <f ca="1">IF(SUM($D30:F30)&gt;1,F$5,"")</f>
        <v>3</v>
      </c>
      <c r="G31" s="5">
        <f ca="1">IF(SUM($D30:G30)&gt;1,G$5,"")</f>
        <v>4</v>
      </c>
      <c r="H31" s="5">
        <f ca="1">IF(SUM($D30:H30)&gt;1,H$5,"")</f>
        <v>5</v>
      </c>
      <c r="I31" s="5">
        <f ca="1">IF(SUM($D30:I30)&gt;1,I$5,"")</f>
        <v>6</v>
      </c>
      <c r="J31" s="5">
        <f ca="1">IF(SUM($D30:J30)&gt;1,J$5,"")</f>
        <v>7</v>
      </c>
      <c r="K31" s="5">
        <f ca="1">IF(SUM($D30:K30)&gt;1,K$5,"")</f>
        <v>8</v>
      </c>
      <c r="L31" s="5">
        <f ca="1">IF(SUM($D30:L30)&gt;1,L$5,"")</f>
        <v>9</v>
      </c>
      <c r="M31" s="5">
        <f ca="1">IF(SUM($D30:M30)&gt;1,M$5,"")</f>
        <v>10</v>
      </c>
      <c r="N31" s="5">
        <f ca="1">IF(SUM($D30:N30)&gt;1,N$5,"")</f>
        <v>11</v>
      </c>
      <c r="O31" s="5">
        <f ca="1">IF(SUM($D30:O30)&gt;1,O$5,"")</f>
        <v>12</v>
      </c>
      <c r="P31" s="5">
        <f ca="1">IF(SUM($D30:P30)&gt;1,P$5,"")</f>
        <v>13</v>
      </c>
      <c r="Q31" s="5">
        <f ca="1">IF(SUM($D30:Q30)&gt;1,Q$5,"")</f>
        <v>14</v>
      </c>
      <c r="R31" s="28"/>
    </row>
    <row r="32" spans="2:18" x14ac:dyDescent="0.3">
      <c r="B32" s="36"/>
      <c r="C32" s="13">
        <v>14</v>
      </c>
      <c r="D32" s="5">
        <f ca="1">RAND()</f>
        <v>0.2410050780599805</v>
      </c>
      <c r="E32" s="5">
        <f t="shared" ca="1" si="0"/>
        <v>0.19760071981035576</v>
      </c>
      <c r="F32" s="5">
        <f t="shared" ca="1" si="0"/>
        <v>0.20895206814542788</v>
      </c>
      <c r="G32" s="5">
        <f t="shared" ca="1" si="0"/>
        <v>0.6556204104484914</v>
      </c>
      <c r="H32" s="5">
        <f t="shared" ca="1" si="0"/>
        <v>0.37379397360990119</v>
      </c>
      <c r="I32" s="5">
        <f t="shared" ca="1" si="0"/>
        <v>0.47689796971616294</v>
      </c>
      <c r="J32" s="5">
        <f t="shared" ca="1" si="0"/>
        <v>0.74377746503065179</v>
      </c>
      <c r="K32" s="5">
        <f t="shared" ca="1" si="0"/>
        <v>0.4526691656306846</v>
      </c>
      <c r="L32" s="5">
        <f t="shared" ca="1" si="0"/>
        <v>1.0684446398122827E-2</v>
      </c>
      <c r="M32" s="5">
        <f t="shared" ca="1" si="0"/>
        <v>0.14717936455385672</v>
      </c>
      <c r="N32" s="5">
        <f t="shared" ca="1" si="0"/>
        <v>0.730449917714737</v>
      </c>
      <c r="O32" s="5">
        <f t="shared" ca="1" si="0"/>
        <v>0.98521858157571052</v>
      </c>
      <c r="P32" s="5">
        <f t="shared" ca="1" si="0"/>
        <v>0.80585829506087681</v>
      </c>
      <c r="Q32" s="5">
        <f t="shared" ca="1" si="0"/>
        <v>0.75904801654658227</v>
      </c>
      <c r="R32" s="28">
        <f t="shared" ref="R32" ca="1" si="12">MIN(E33:Q33)</f>
        <v>4</v>
      </c>
    </row>
    <row r="33" spans="2:18" x14ac:dyDescent="0.3">
      <c r="B33" s="36"/>
      <c r="C33" s="13"/>
      <c r="D33" s="5" t="str">
        <f ca="1">IF(SUM($D32:D32)&gt;1,D$5,"")</f>
        <v/>
      </c>
      <c r="E33" s="5" t="str">
        <f ca="1">IF(SUM($D32:E32)&gt;1,E$5,"")</f>
        <v/>
      </c>
      <c r="F33" s="5" t="str">
        <f ca="1">IF(SUM($D32:F32)&gt;1,F$5,"")</f>
        <v/>
      </c>
      <c r="G33" s="5">
        <f ca="1">IF(SUM($D32:G32)&gt;1,G$5,"")</f>
        <v>4</v>
      </c>
      <c r="H33" s="5">
        <f ca="1">IF(SUM($D32:H32)&gt;1,H$5,"")</f>
        <v>5</v>
      </c>
      <c r="I33" s="5">
        <f ca="1">IF(SUM($D32:I32)&gt;1,I$5,"")</f>
        <v>6</v>
      </c>
      <c r="J33" s="5">
        <f ca="1">IF(SUM($D32:J32)&gt;1,J$5,"")</f>
        <v>7</v>
      </c>
      <c r="K33" s="5">
        <f ca="1">IF(SUM($D32:K32)&gt;1,K$5,"")</f>
        <v>8</v>
      </c>
      <c r="L33" s="5">
        <f ca="1">IF(SUM($D32:L32)&gt;1,L$5,"")</f>
        <v>9</v>
      </c>
      <c r="M33" s="5">
        <f ca="1">IF(SUM($D32:M32)&gt;1,M$5,"")</f>
        <v>10</v>
      </c>
      <c r="N33" s="5">
        <f ca="1">IF(SUM($D32:N32)&gt;1,N$5,"")</f>
        <v>11</v>
      </c>
      <c r="O33" s="5">
        <f ca="1">IF(SUM($D32:O32)&gt;1,O$5,"")</f>
        <v>12</v>
      </c>
      <c r="P33" s="5">
        <f ca="1">IF(SUM($D32:P32)&gt;1,P$5,"")</f>
        <v>13</v>
      </c>
      <c r="Q33" s="5">
        <f ca="1">IF(SUM($D32:Q32)&gt;1,Q$5,"")</f>
        <v>14</v>
      </c>
      <c r="R33" s="28"/>
    </row>
    <row r="34" spans="2:18" x14ac:dyDescent="0.3">
      <c r="B34" s="36"/>
      <c r="C34" s="13">
        <v>15</v>
      </c>
      <c r="D34" s="5">
        <f ca="1">RAND()</f>
        <v>0.6930991889943614</v>
      </c>
      <c r="E34" s="5">
        <f t="shared" ca="1" si="0"/>
        <v>0.29371033454044515</v>
      </c>
      <c r="F34" s="5">
        <f t="shared" ca="1" si="0"/>
        <v>0.46734697046380258</v>
      </c>
      <c r="G34" s="5">
        <f t="shared" ca="1" si="0"/>
        <v>0.52226639587561074</v>
      </c>
      <c r="H34" s="5">
        <f t="shared" ca="1" si="0"/>
        <v>0.59621609522740859</v>
      </c>
      <c r="I34" s="5">
        <f t="shared" ca="1" si="0"/>
        <v>0.97770110776370467</v>
      </c>
      <c r="J34" s="5">
        <f t="shared" ca="1" si="0"/>
        <v>0.20539745028975331</v>
      </c>
      <c r="K34" s="5">
        <f t="shared" ca="1" si="0"/>
        <v>0.4034309320892604</v>
      </c>
      <c r="L34" s="5">
        <f t="shared" ca="1" si="0"/>
        <v>0.977643852069918</v>
      </c>
      <c r="M34" s="5">
        <f t="shared" ca="1" si="0"/>
        <v>0.24351293744306002</v>
      </c>
      <c r="N34" s="5">
        <f t="shared" ca="1" si="0"/>
        <v>0.42857190976989623</v>
      </c>
      <c r="O34" s="5">
        <f t="shared" ca="1" si="0"/>
        <v>0.24111897512610336</v>
      </c>
      <c r="P34" s="5">
        <f t="shared" ca="1" si="0"/>
        <v>0.98930017425614003</v>
      </c>
      <c r="Q34" s="5">
        <f t="shared" ca="1" si="0"/>
        <v>0.30039517984664266</v>
      </c>
      <c r="R34" s="28">
        <f t="shared" ref="R34" ca="1" si="13">MIN(E35:Q35)</f>
        <v>3</v>
      </c>
    </row>
    <row r="35" spans="2:18" x14ac:dyDescent="0.3">
      <c r="B35" s="36"/>
      <c r="C35" s="13"/>
      <c r="D35" s="5" t="str">
        <f ca="1">IF(SUM($D34:D34)&gt;1,D$5,"")</f>
        <v/>
      </c>
      <c r="E35" s="5" t="str">
        <f ca="1">IF(SUM($D34:E34)&gt;1,E$5,"")</f>
        <v/>
      </c>
      <c r="F35" s="5">
        <f ca="1">IF(SUM($D34:F34)&gt;1,F$5,"")</f>
        <v>3</v>
      </c>
      <c r="G35" s="5">
        <f ca="1">IF(SUM($D34:G34)&gt;1,G$5,"")</f>
        <v>4</v>
      </c>
      <c r="H35" s="5">
        <f ca="1">IF(SUM($D34:H34)&gt;1,H$5,"")</f>
        <v>5</v>
      </c>
      <c r="I35" s="5">
        <f ca="1">IF(SUM($D34:I34)&gt;1,I$5,"")</f>
        <v>6</v>
      </c>
      <c r="J35" s="5">
        <f ca="1">IF(SUM($D34:J34)&gt;1,J$5,"")</f>
        <v>7</v>
      </c>
      <c r="K35" s="5">
        <f ca="1">IF(SUM($D34:K34)&gt;1,K$5,"")</f>
        <v>8</v>
      </c>
      <c r="L35" s="5">
        <f ca="1">IF(SUM($D34:L34)&gt;1,L$5,"")</f>
        <v>9</v>
      </c>
      <c r="M35" s="5">
        <f ca="1">IF(SUM($D34:M34)&gt;1,M$5,"")</f>
        <v>10</v>
      </c>
      <c r="N35" s="5">
        <f ca="1">IF(SUM($D34:N34)&gt;1,N$5,"")</f>
        <v>11</v>
      </c>
      <c r="O35" s="5">
        <f ca="1">IF(SUM($D34:O34)&gt;1,O$5,"")</f>
        <v>12</v>
      </c>
      <c r="P35" s="5">
        <f ca="1">IF(SUM($D34:P34)&gt;1,P$5,"")</f>
        <v>13</v>
      </c>
      <c r="Q35" s="5">
        <f ca="1">IF(SUM($D34:Q34)&gt;1,Q$5,"")</f>
        <v>14</v>
      </c>
      <c r="R35" s="28"/>
    </row>
    <row r="36" spans="2:18" x14ac:dyDescent="0.3">
      <c r="B36" s="36"/>
      <c r="C36" s="13">
        <v>16</v>
      </c>
      <c r="D36" s="5">
        <f ca="1">RAND()</f>
        <v>0.73178631745079492</v>
      </c>
      <c r="E36" s="5">
        <f t="shared" ca="1" si="0"/>
        <v>0.63001922808327926</v>
      </c>
      <c r="F36" s="5">
        <f t="shared" ca="1" si="0"/>
        <v>0.82741385288032698</v>
      </c>
      <c r="G36" s="5">
        <f t="shared" ca="1" si="0"/>
        <v>0.57256761134900469</v>
      </c>
      <c r="H36" s="5">
        <f t="shared" ca="1" si="0"/>
        <v>1.3738475141497064E-3</v>
      </c>
      <c r="I36" s="5">
        <f t="shared" ca="1" si="0"/>
        <v>0.33432428833343897</v>
      </c>
      <c r="J36" s="5">
        <f t="shared" ca="1" si="0"/>
        <v>0.46372328929098761</v>
      </c>
      <c r="K36" s="5">
        <f t="shared" ca="1" si="0"/>
        <v>0.23176845979119054</v>
      </c>
      <c r="L36" s="5">
        <f t="shared" ca="1" si="0"/>
        <v>0.44414180366365774</v>
      </c>
      <c r="M36" s="5">
        <f t="shared" ca="1" si="0"/>
        <v>0.90683890938627121</v>
      </c>
      <c r="N36" s="5">
        <f t="shared" ca="1" si="0"/>
        <v>0.77138377267303748</v>
      </c>
      <c r="O36" s="5">
        <f t="shared" ca="1" si="0"/>
        <v>0.96371732798871224</v>
      </c>
      <c r="P36" s="5">
        <f t="shared" ca="1" si="0"/>
        <v>7.8592991378693688E-2</v>
      </c>
      <c r="Q36" s="5">
        <f t="shared" ca="1" si="0"/>
        <v>0.75370535284964557</v>
      </c>
      <c r="R36" s="28">
        <f t="shared" ref="R36" ca="1" si="14">MIN(E37:Q37)</f>
        <v>2</v>
      </c>
    </row>
    <row r="37" spans="2:18" x14ac:dyDescent="0.3">
      <c r="B37" s="36"/>
      <c r="C37" s="13"/>
      <c r="D37" s="5" t="str">
        <f ca="1">IF(SUM($D36:D36)&gt;1,D$5,"")</f>
        <v/>
      </c>
      <c r="E37" s="5">
        <f ca="1">IF(SUM($D36:E36)&gt;1,E$5,"")</f>
        <v>2</v>
      </c>
      <c r="F37" s="5">
        <f ca="1">IF(SUM($D36:F36)&gt;1,F$5,"")</f>
        <v>3</v>
      </c>
      <c r="G37" s="5">
        <f ca="1">IF(SUM($D36:G36)&gt;1,G$5,"")</f>
        <v>4</v>
      </c>
      <c r="H37" s="5">
        <f ca="1">IF(SUM($D36:H36)&gt;1,H$5,"")</f>
        <v>5</v>
      </c>
      <c r="I37" s="5">
        <f ca="1">IF(SUM($D36:I36)&gt;1,I$5,"")</f>
        <v>6</v>
      </c>
      <c r="J37" s="5">
        <f ca="1">IF(SUM($D36:J36)&gt;1,J$5,"")</f>
        <v>7</v>
      </c>
      <c r="K37" s="5">
        <f ca="1">IF(SUM($D36:K36)&gt;1,K$5,"")</f>
        <v>8</v>
      </c>
      <c r="L37" s="5">
        <f ca="1">IF(SUM($D36:L36)&gt;1,L$5,"")</f>
        <v>9</v>
      </c>
      <c r="M37" s="5">
        <f ca="1">IF(SUM($D36:M36)&gt;1,M$5,"")</f>
        <v>10</v>
      </c>
      <c r="N37" s="5">
        <f ca="1">IF(SUM($D36:N36)&gt;1,N$5,"")</f>
        <v>11</v>
      </c>
      <c r="O37" s="5">
        <f ca="1">IF(SUM($D36:O36)&gt;1,O$5,"")</f>
        <v>12</v>
      </c>
      <c r="P37" s="5">
        <f ca="1">IF(SUM($D36:P36)&gt;1,P$5,"")</f>
        <v>13</v>
      </c>
      <c r="Q37" s="5">
        <f ca="1">IF(SUM($D36:Q36)&gt;1,Q$5,"")</f>
        <v>14</v>
      </c>
      <c r="R37" s="28"/>
    </row>
    <row r="38" spans="2:18" x14ac:dyDescent="0.3">
      <c r="B38" s="36"/>
      <c r="C38" s="13">
        <v>17</v>
      </c>
      <c r="D38" s="5">
        <f ca="1">RAND()</f>
        <v>0.79396100951324933</v>
      </c>
      <c r="E38" s="5">
        <f t="shared" ca="1" si="0"/>
        <v>0.66392498711710812</v>
      </c>
      <c r="F38" s="5">
        <f t="shared" ca="1" si="0"/>
        <v>4.1824781701676139E-2</v>
      </c>
      <c r="G38" s="5">
        <f t="shared" ca="1" si="0"/>
        <v>0.8170962620082084</v>
      </c>
      <c r="H38" s="5">
        <f t="shared" ca="1" si="0"/>
        <v>0.69235249741327609</v>
      </c>
      <c r="I38" s="5">
        <f t="shared" ca="1" si="0"/>
        <v>0.54640478290522665</v>
      </c>
      <c r="J38" s="5">
        <f t="shared" ca="1" si="0"/>
        <v>0.73461711585373402</v>
      </c>
      <c r="K38" s="5">
        <f t="shared" ca="1" si="0"/>
        <v>0.12985544558098694</v>
      </c>
      <c r="L38" s="5">
        <f t="shared" ca="1" si="0"/>
        <v>4.5430125096787455E-2</v>
      </c>
      <c r="M38" s="5">
        <f t="shared" ca="1" si="0"/>
        <v>0.73383611267741922</v>
      </c>
      <c r="N38" s="5">
        <f t="shared" ca="1" si="0"/>
        <v>8.5702880822551286E-3</v>
      </c>
      <c r="O38" s="5">
        <f t="shared" ca="1" si="0"/>
        <v>0.29912751438777707</v>
      </c>
      <c r="P38" s="5">
        <f t="shared" ca="1" si="0"/>
        <v>0.17464061381156648</v>
      </c>
      <c r="Q38" s="5">
        <f t="shared" ca="1" si="0"/>
        <v>0.67623200648515591</v>
      </c>
      <c r="R38" s="28">
        <f t="shared" ref="R38" ca="1" si="15">MIN(E39:Q39)</f>
        <v>2</v>
      </c>
    </row>
    <row r="39" spans="2:18" x14ac:dyDescent="0.3">
      <c r="B39" s="36"/>
      <c r="C39" s="13"/>
      <c r="D39" s="5" t="str">
        <f ca="1">IF(SUM($D38:D38)&gt;1,D$5,"")</f>
        <v/>
      </c>
      <c r="E39" s="5">
        <f ca="1">IF(SUM($D38:E38)&gt;1,E$5,"")</f>
        <v>2</v>
      </c>
      <c r="F39" s="5">
        <f ca="1">IF(SUM($D38:F38)&gt;1,F$5,"")</f>
        <v>3</v>
      </c>
      <c r="G39" s="5">
        <f ca="1">IF(SUM($D38:G38)&gt;1,G$5,"")</f>
        <v>4</v>
      </c>
      <c r="H39" s="5">
        <f ca="1">IF(SUM($D38:H38)&gt;1,H$5,"")</f>
        <v>5</v>
      </c>
      <c r="I39" s="5">
        <f ca="1">IF(SUM($D38:I38)&gt;1,I$5,"")</f>
        <v>6</v>
      </c>
      <c r="J39" s="5">
        <f ca="1">IF(SUM($D38:J38)&gt;1,J$5,"")</f>
        <v>7</v>
      </c>
      <c r="K39" s="5">
        <f ca="1">IF(SUM($D38:K38)&gt;1,K$5,"")</f>
        <v>8</v>
      </c>
      <c r="L39" s="5">
        <f ca="1">IF(SUM($D38:L38)&gt;1,L$5,"")</f>
        <v>9</v>
      </c>
      <c r="M39" s="5">
        <f ca="1">IF(SUM($D38:M38)&gt;1,M$5,"")</f>
        <v>10</v>
      </c>
      <c r="N39" s="5">
        <f ca="1">IF(SUM($D38:N38)&gt;1,N$5,"")</f>
        <v>11</v>
      </c>
      <c r="O39" s="5">
        <f ca="1">IF(SUM($D38:O38)&gt;1,O$5,"")</f>
        <v>12</v>
      </c>
      <c r="P39" s="5">
        <f ca="1">IF(SUM($D38:P38)&gt;1,P$5,"")</f>
        <v>13</v>
      </c>
      <c r="Q39" s="5">
        <f ca="1">IF(SUM($D38:Q38)&gt;1,Q$5,"")</f>
        <v>14</v>
      </c>
      <c r="R39" s="28"/>
    </row>
    <row r="40" spans="2:18" x14ac:dyDescent="0.3">
      <c r="B40" s="36"/>
      <c r="C40" s="13">
        <v>18</v>
      </c>
      <c r="D40" s="5">
        <f ca="1">RAND()</f>
        <v>0.86814267778487542</v>
      </c>
      <c r="E40" s="5">
        <f t="shared" ca="1" si="0"/>
        <v>0.89431587538559287</v>
      </c>
      <c r="F40" s="5">
        <f t="shared" ca="1" si="0"/>
        <v>0.14922603543638813</v>
      </c>
      <c r="G40" s="5">
        <f t="shared" ca="1" si="0"/>
        <v>0.18486343911978831</v>
      </c>
      <c r="H40" s="5">
        <f t="shared" ca="1" si="0"/>
        <v>0.4721537264468938</v>
      </c>
      <c r="I40" s="5">
        <f t="shared" ca="1" si="0"/>
        <v>0.10585557923728095</v>
      </c>
      <c r="J40" s="5">
        <f t="shared" ca="1" si="0"/>
        <v>0.52684736310558467</v>
      </c>
      <c r="K40" s="5">
        <f t="shared" ca="1" si="0"/>
        <v>0.56913373380132337</v>
      </c>
      <c r="L40" s="5">
        <f t="shared" ca="1" si="0"/>
        <v>5.0074608261981624E-2</v>
      </c>
      <c r="M40" s="5">
        <f t="shared" ca="1" si="0"/>
        <v>0.63030742696223852</v>
      </c>
      <c r="N40" s="5">
        <f t="shared" ca="1" si="0"/>
        <v>0.83558543276181407</v>
      </c>
      <c r="O40" s="5">
        <f t="shared" ca="1" si="0"/>
        <v>0.97220500054018122</v>
      </c>
      <c r="P40" s="5">
        <f t="shared" ca="1" si="0"/>
        <v>0.25880623436045991</v>
      </c>
      <c r="Q40" s="5">
        <f t="shared" ca="1" si="0"/>
        <v>0.68257894662588003</v>
      </c>
      <c r="R40" s="28">
        <f t="shared" ref="R40" ca="1" si="16">MIN(E41:Q41)</f>
        <v>2</v>
      </c>
    </row>
    <row r="41" spans="2:18" x14ac:dyDescent="0.3">
      <c r="B41" s="36"/>
      <c r="C41" s="13"/>
      <c r="D41" s="5" t="str">
        <f ca="1">IF(SUM($D40:D40)&gt;1,D$5,"")</f>
        <v/>
      </c>
      <c r="E41" s="5">
        <f ca="1">IF(SUM($D40:E40)&gt;1,E$5,"")</f>
        <v>2</v>
      </c>
      <c r="F41" s="5">
        <f ca="1">IF(SUM($D40:F40)&gt;1,F$5,"")</f>
        <v>3</v>
      </c>
      <c r="G41" s="5">
        <f ca="1">IF(SUM($D40:G40)&gt;1,G$5,"")</f>
        <v>4</v>
      </c>
      <c r="H41" s="5">
        <f ca="1">IF(SUM($D40:H40)&gt;1,H$5,"")</f>
        <v>5</v>
      </c>
      <c r="I41" s="5">
        <f ca="1">IF(SUM($D40:I40)&gt;1,I$5,"")</f>
        <v>6</v>
      </c>
      <c r="J41" s="5">
        <f ca="1">IF(SUM($D40:J40)&gt;1,J$5,"")</f>
        <v>7</v>
      </c>
      <c r="K41" s="5">
        <f ca="1">IF(SUM($D40:K40)&gt;1,K$5,"")</f>
        <v>8</v>
      </c>
      <c r="L41" s="5">
        <f ca="1">IF(SUM($D40:L40)&gt;1,L$5,"")</f>
        <v>9</v>
      </c>
      <c r="M41" s="5">
        <f ca="1">IF(SUM($D40:M40)&gt;1,M$5,"")</f>
        <v>10</v>
      </c>
      <c r="N41" s="5">
        <f ca="1">IF(SUM($D40:N40)&gt;1,N$5,"")</f>
        <v>11</v>
      </c>
      <c r="O41" s="5">
        <f ca="1">IF(SUM($D40:O40)&gt;1,O$5,"")</f>
        <v>12</v>
      </c>
      <c r="P41" s="5">
        <f ca="1">IF(SUM($D40:P40)&gt;1,P$5,"")</f>
        <v>13</v>
      </c>
      <c r="Q41" s="5">
        <f ca="1">IF(SUM($D40:Q40)&gt;1,Q$5,"")</f>
        <v>14</v>
      </c>
      <c r="R41" s="28"/>
    </row>
    <row r="42" spans="2:18" x14ac:dyDescent="0.3">
      <c r="B42" s="36"/>
      <c r="C42" s="13">
        <v>19</v>
      </c>
      <c r="D42" s="5">
        <f ca="1">RAND()</f>
        <v>9.7838975415341034E-2</v>
      </c>
      <c r="E42" s="5">
        <f t="shared" ca="1" si="0"/>
        <v>0.91904403197882689</v>
      </c>
      <c r="F42" s="5">
        <f t="shared" ca="1" si="0"/>
        <v>0.72301588915751303</v>
      </c>
      <c r="G42" s="5">
        <f t="shared" ca="1" si="0"/>
        <v>0.13466975186698293</v>
      </c>
      <c r="H42" s="5">
        <f t="shared" ca="1" si="0"/>
        <v>0.65668751766119127</v>
      </c>
      <c r="I42" s="5">
        <f t="shared" ca="1" si="0"/>
        <v>0.11095544138630964</v>
      </c>
      <c r="J42" s="5">
        <f t="shared" ca="1" si="0"/>
        <v>0.41792423465005968</v>
      </c>
      <c r="K42" s="5">
        <f t="shared" ca="1" si="0"/>
        <v>0.66463224505111818</v>
      </c>
      <c r="L42" s="5">
        <f t="shared" ca="1" si="0"/>
        <v>0.84532433518336092</v>
      </c>
      <c r="M42" s="5">
        <f t="shared" ca="1" si="0"/>
        <v>0.6561524865018753</v>
      </c>
      <c r="N42" s="5">
        <f t="shared" ca="1" si="0"/>
        <v>0.37940237524739095</v>
      </c>
      <c r="O42" s="5">
        <f t="shared" ca="1" si="0"/>
        <v>4.3701342530610976E-3</v>
      </c>
      <c r="P42" s="5">
        <f t="shared" ca="1" si="0"/>
        <v>0.42627500448045752</v>
      </c>
      <c r="Q42" s="5">
        <f t="shared" ca="1" si="0"/>
        <v>0.98883811326487991</v>
      </c>
      <c r="R42" s="28">
        <f t="shared" ref="R42" ca="1" si="17">MIN(E43:Q43)</f>
        <v>2</v>
      </c>
    </row>
    <row r="43" spans="2:18" x14ac:dyDescent="0.3">
      <c r="B43" s="36"/>
      <c r="C43" s="13"/>
      <c r="D43" s="5" t="str">
        <f ca="1">IF(SUM($D42:D42)&gt;1,D$5,"")</f>
        <v/>
      </c>
      <c r="E43" s="5">
        <f ca="1">IF(SUM($D42:E42)&gt;1,E$5,"")</f>
        <v>2</v>
      </c>
      <c r="F43" s="5">
        <f ca="1">IF(SUM($D42:F42)&gt;1,F$5,"")</f>
        <v>3</v>
      </c>
      <c r="G43" s="5">
        <f ca="1">IF(SUM($D42:G42)&gt;1,G$5,"")</f>
        <v>4</v>
      </c>
      <c r="H43" s="5">
        <f ca="1">IF(SUM($D42:H42)&gt;1,H$5,"")</f>
        <v>5</v>
      </c>
      <c r="I43" s="5">
        <f ca="1">IF(SUM($D42:I42)&gt;1,I$5,"")</f>
        <v>6</v>
      </c>
      <c r="J43" s="5">
        <f ca="1">IF(SUM($D42:J42)&gt;1,J$5,"")</f>
        <v>7</v>
      </c>
      <c r="K43" s="5">
        <f ca="1">IF(SUM($D42:K42)&gt;1,K$5,"")</f>
        <v>8</v>
      </c>
      <c r="L43" s="5">
        <f ca="1">IF(SUM($D42:L42)&gt;1,L$5,"")</f>
        <v>9</v>
      </c>
      <c r="M43" s="5">
        <f ca="1">IF(SUM($D42:M42)&gt;1,M$5,"")</f>
        <v>10</v>
      </c>
      <c r="N43" s="5">
        <f ca="1">IF(SUM($D42:N42)&gt;1,N$5,"")</f>
        <v>11</v>
      </c>
      <c r="O43" s="5">
        <f ca="1">IF(SUM($D42:O42)&gt;1,O$5,"")</f>
        <v>12</v>
      </c>
      <c r="P43" s="5">
        <f ca="1">IF(SUM($D42:P42)&gt;1,P$5,"")</f>
        <v>13</v>
      </c>
      <c r="Q43" s="5">
        <f ca="1">IF(SUM($D42:Q42)&gt;1,Q$5,"")</f>
        <v>14</v>
      </c>
      <c r="R43" s="28"/>
    </row>
    <row r="44" spans="2:18" x14ac:dyDescent="0.3">
      <c r="B44" s="36"/>
      <c r="C44" s="13">
        <v>20</v>
      </c>
      <c r="D44" s="5">
        <f ca="1">RAND()</f>
        <v>0.19146780404328023</v>
      </c>
      <c r="E44" s="5">
        <f t="shared" ca="1" si="0"/>
        <v>0.77703131010373538</v>
      </c>
      <c r="F44" s="5">
        <f t="shared" ca="1" si="0"/>
        <v>0.98075412405146967</v>
      </c>
      <c r="G44" s="5">
        <f t="shared" ca="1" si="0"/>
        <v>0.54808382983567638</v>
      </c>
      <c r="H44" s="5">
        <f t="shared" ca="1" si="0"/>
        <v>0.73099151368212012</v>
      </c>
      <c r="I44" s="5">
        <f t="shared" ca="1" si="0"/>
        <v>0.17668700203262933</v>
      </c>
      <c r="J44" s="5">
        <f t="shared" ca="1" si="0"/>
        <v>0.1623835425503134</v>
      </c>
      <c r="K44" s="5">
        <f t="shared" ca="1" si="0"/>
        <v>0.94866982335821282</v>
      </c>
      <c r="L44" s="5">
        <f t="shared" ca="1" si="0"/>
        <v>0.68827044604974852</v>
      </c>
      <c r="M44" s="5">
        <f t="shared" ref="M44:Q44" ca="1" si="18">RAND()</f>
        <v>0.2142140882805228</v>
      </c>
      <c r="N44" s="5">
        <f t="shared" ca="1" si="18"/>
        <v>2.2694507976232847E-2</v>
      </c>
      <c r="O44" s="5">
        <f t="shared" ca="1" si="18"/>
        <v>9.7558845253407522E-2</v>
      </c>
      <c r="P44" s="5">
        <f t="shared" ca="1" si="18"/>
        <v>0.2312325571011421</v>
      </c>
      <c r="Q44" s="5">
        <f t="shared" ca="1" si="18"/>
        <v>0.38617980149813413</v>
      </c>
      <c r="R44" s="28">
        <f t="shared" ref="R44" ca="1" si="19">MIN(E45:Q45)</f>
        <v>3</v>
      </c>
    </row>
    <row r="45" spans="2:18" x14ac:dyDescent="0.3">
      <c r="B45" s="36"/>
      <c r="C45" s="13"/>
      <c r="D45" s="5" t="str">
        <f ca="1">IF(SUM($D44:D44)&gt;1,D$5,"")</f>
        <v/>
      </c>
      <c r="E45" s="5" t="str">
        <f ca="1">IF(SUM($D44:E44)&gt;1,E$5,"")</f>
        <v/>
      </c>
      <c r="F45" s="5">
        <f ca="1">IF(SUM($D44:F44)&gt;1,F$5,"")</f>
        <v>3</v>
      </c>
      <c r="G45" s="5">
        <f ca="1">IF(SUM($D44:G44)&gt;1,G$5,"")</f>
        <v>4</v>
      </c>
      <c r="H45" s="5">
        <f ca="1">IF(SUM($D44:H44)&gt;1,H$5,"")</f>
        <v>5</v>
      </c>
      <c r="I45" s="5">
        <f ca="1">IF(SUM($D44:I44)&gt;1,I$5,"")</f>
        <v>6</v>
      </c>
      <c r="J45" s="5">
        <f ca="1">IF(SUM($D44:J44)&gt;1,J$5,"")</f>
        <v>7</v>
      </c>
      <c r="K45" s="5">
        <f ca="1">IF(SUM($D44:K44)&gt;1,K$5,"")</f>
        <v>8</v>
      </c>
      <c r="L45" s="5">
        <f ca="1">IF(SUM($D44:L44)&gt;1,L$5,"")</f>
        <v>9</v>
      </c>
      <c r="M45" s="5">
        <f ca="1">IF(SUM($D44:M44)&gt;1,M$5,"")</f>
        <v>10</v>
      </c>
      <c r="N45" s="5">
        <f ca="1">IF(SUM($D44:N44)&gt;1,N$5,"")</f>
        <v>11</v>
      </c>
      <c r="O45" s="5">
        <f ca="1">IF(SUM($D44:O44)&gt;1,O$5,"")</f>
        <v>12</v>
      </c>
      <c r="P45" s="5">
        <f ca="1">IF(SUM($D44:P44)&gt;1,P$5,"")</f>
        <v>13</v>
      </c>
      <c r="Q45" s="5">
        <f ca="1">IF(SUM($D44:Q44)&gt;1,Q$5,"")</f>
        <v>14</v>
      </c>
      <c r="R45" s="28"/>
    </row>
    <row r="46" spans="2:18" x14ac:dyDescent="0.3">
      <c r="B46" s="36"/>
      <c r="C46" s="13">
        <v>21</v>
      </c>
      <c r="D46" s="5">
        <f ca="1">RAND()</f>
        <v>0.18092698745862357</v>
      </c>
      <c r="E46" s="5">
        <f t="shared" ref="E46:Q46" ca="1" si="20">RAND()</f>
        <v>0.72379982343918137</v>
      </c>
      <c r="F46" s="5">
        <f t="shared" ca="1" si="20"/>
        <v>0.52996246489035659</v>
      </c>
      <c r="G46" s="5">
        <f t="shared" ca="1" si="20"/>
        <v>2.1093832098746268E-2</v>
      </c>
      <c r="H46" s="5">
        <f t="shared" ca="1" si="20"/>
        <v>9.572997426382901E-2</v>
      </c>
      <c r="I46" s="5">
        <f t="shared" ca="1" si="20"/>
        <v>8.8075778173243857E-2</v>
      </c>
      <c r="J46" s="5">
        <f t="shared" ca="1" si="20"/>
        <v>0.53512587806342071</v>
      </c>
      <c r="K46" s="5">
        <f t="shared" ca="1" si="20"/>
        <v>0.94305166351201275</v>
      </c>
      <c r="L46" s="5">
        <f t="shared" ca="1" si="20"/>
        <v>0.80890606847080038</v>
      </c>
      <c r="M46" s="5">
        <f t="shared" ca="1" si="20"/>
        <v>0.56375109466838424</v>
      </c>
      <c r="N46" s="5">
        <f t="shared" ca="1" si="20"/>
        <v>4.7407596633372684E-2</v>
      </c>
      <c r="O46" s="5">
        <f t="shared" ca="1" si="20"/>
        <v>0.74670611777797358</v>
      </c>
      <c r="P46" s="5">
        <f t="shared" ca="1" si="20"/>
        <v>1.599593194424298E-2</v>
      </c>
      <c r="Q46" s="5">
        <f t="shared" ca="1" si="20"/>
        <v>0.6093803419308349</v>
      </c>
      <c r="R46" s="28">
        <f t="shared" ref="R46" ca="1" si="21">MIN(E47:Q47)</f>
        <v>3</v>
      </c>
    </row>
    <row r="47" spans="2:18" x14ac:dyDescent="0.3">
      <c r="B47" s="36"/>
      <c r="C47" s="13"/>
      <c r="D47" s="5" t="str">
        <f ca="1">IF(SUM($D46:D46)&gt;1,D$5,"")</f>
        <v/>
      </c>
      <c r="E47" s="5" t="str">
        <f ca="1">IF(SUM($D46:E46)&gt;1,E$5,"")</f>
        <v/>
      </c>
      <c r="F47" s="5">
        <f ca="1">IF(SUM($D46:F46)&gt;1,F$5,"")</f>
        <v>3</v>
      </c>
      <c r="G47" s="5">
        <f ca="1">IF(SUM($D46:G46)&gt;1,G$5,"")</f>
        <v>4</v>
      </c>
      <c r="H47" s="5">
        <f ca="1">IF(SUM($D46:H46)&gt;1,H$5,"")</f>
        <v>5</v>
      </c>
      <c r="I47" s="5">
        <f ca="1">IF(SUM($D46:I46)&gt;1,I$5,"")</f>
        <v>6</v>
      </c>
      <c r="J47" s="5">
        <f ca="1">IF(SUM($D46:J46)&gt;1,J$5,"")</f>
        <v>7</v>
      </c>
      <c r="K47" s="5">
        <f ca="1">IF(SUM($D46:K46)&gt;1,K$5,"")</f>
        <v>8</v>
      </c>
      <c r="L47" s="5">
        <f ca="1">IF(SUM($D46:L46)&gt;1,L$5,"")</f>
        <v>9</v>
      </c>
      <c r="M47" s="5">
        <f ca="1">IF(SUM($D46:M46)&gt;1,M$5,"")</f>
        <v>10</v>
      </c>
      <c r="N47" s="5">
        <f ca="1">IF(SUM($D46:N46)&gt;1,N$5,"")</f>
        <v>11</v>
      </c>
      <c r="O47" s="5">
        <f ca="1">IF(SUM($D46:O46)&gt;1,O$5,"")</f>
        <v>12</v>
      </c>
      <c r="P47" s="5">
        <f ca="1">IF(SUM($D46:P46)&gt;1,P$5,"")</f>
        <v>13</v>
      </c>
      <c r="Q47" s="5">
        <f ca="1">IF(SUM($D46:Q46)&gt;1,Q$5,"")</f>
        <v>14</v>
      </c>
      <c r="R47" s="28"/>
    </row>
    <row r="48" spans="2:18" x14ac:dyDescent="0.3">
      <c r="B48" s="36"/>
      <c r="C48" s="13">
        <v>22</v>
      </c>
      <c r="D48" s="5">
        <f ca="1">RAND()</f>
        <v>0.31692621174028157</v>
      </c>
      <c r="E48" s="5">
        <f t="shared" ref="E48:Q48" ca="1" si="22">RAND()</f>
        <v>0.76159159279248978</v>
      </c>
      <c r="F48" s="5">
        <f t="shared" ca="1" si="22"/>
        <v>0.60425383333033778</v>
      </c>
      <c r="G48" s="5">
        <f t="shared" ca="1" si="22"/>
        <v>0.98789667191556729</v>
      </c>
      <c r="H48" s="5">
        <f t="shared" ca="1" si="22"/>
        <v>0.18768353758618572</v>
      </c>
      <c r="I48" s="5">
        <f t="shared" ca="1" si="22"/>
        <v>0.43243767912549447</v>
      </c>
      <c r="J48" s="5">
        <f t="shared" ca="1" si="22"/>
        <v>0.51092263689275008</v>
      </c>
      <c r="K48" s="5">
        <f t="shared" ca="1" si="22"/>
        <v>0.53633037109689641</v>
      </c>
      <c r="L48" s="5">
        <f t="shared" ca="1" si="22"/>
        <v>0.22732633451062134</v>
      </c>
      <c r="M48" s="5">
        <f t="shared" ca="1" si="22"/>
        <v>0.21497388460249478</v>
      </c>
      <c r="N48" s="5">
        <f t="shared" ca="1" si="22"/>
        <v>0.66832267403892631</v>
      </c>
      <c r="O48" s="5">
        <f t="shared" ca="1" si="22"/>
        <v>0.43241638492053669</v>
      </c>
      <c r="P48" s="5">
        <f t="shared" ca="1" si="22"/>
        <v>0.21555404440864079</v>
      </c>
      <c r="Q48" s="5">
        <f t="shared" ca="1" si="22"/>
        <v>0.20692972874951776</v>
      </c>
      <c r="R48" s="28">
        <f t="shared" ref="R48" ca="1" si="23">MIN(E49:Q49)</f>
        <v>2</v>
      </c>
    </row>
    <row r="49" spans="2:18" ht="16.2" thickBot="1" x14ac:dyDescent="0.35">
      <c r="B49" s="37"/>
      <c r="C49" s="15"/>
      <c r="D49" s="5" t="str">
        <f ca="1">IF(SUM($D48:D48)&gt;1,D$5,"")</f>
        <v/>
      </c>
      <c r="E49" s="5">
        <f ca="1">IF(SUM($D48:E48)&gt;1,E$5,"")</f>
        <v>2</v>
      </c>
      <c r="F49" s="5">
        <f ca="1">IF(SUM($D48:F48)&gt;1,F$5,"")</f>
        <v>3</v>
      </c>
      <c r="G49" s="5">
        <f ca="1">IF(SUM($D48:G48)&gt;1,G$5,"")</f>
        <v>4</v>
      </c>
      <c r="H49" s="5">
        <f ca="1">IF(SUM($D48:H48)&gt;1,H$5,"")</f>
        <v>5</v>
      </c>
      <c r="I49" s="5">
        <f ca="1">IF(SUM($D48:I48)&gt;1,I$5,"")</f>
        <v>6</v>
      </c>
      <c r="J49" s="5">
        <f ca="1">IF(SUM($D48:J48)&gt;1,J$5,"")</f>
        <v>7</v>
      </c>
      <c r="K49" s="5">
        <f ca="1">IF(SUM($D48:K48)&gt;1,K$5,"")</f>
        <v>8</v>
      </c>
      <c r="L49" s="5">
        <f ca="1">IF(SUM($D48:L48)&gt;1,L$5,"")</f>
        <v>9</v>
      </c>
      <c r="M49" s="5">
        <f ca="1">IF(SUM($D48:M48)&gt;1,M$5,"")</f>
        <v>10</v>
      </c>
      <c r="N49" s="5">
        <f ca="1">IF(SUM($D48:N48)&gt;1,N$5,"")</f>
        <v>11</v>
      </c>
      <c r="O49" s="5">
        <f ca="1">IF(SUM($D48:O48)&gt;1,O$5,"")</f>
        <v>12</v>
      </c>
      <c r="P49" s="5">
        <f ca="1">IF(SUM($D48:P48)&gt;1,P$5,"")</f>
        <v>13</v>
      </c>
      <c r="Q49" s="5">
        <f ca="1">IF(SUM($D48:Q48)&gt;1,Q$5,"")</f>
        <v>14</v>
      </c>
      <c r="R49" s="29"/>
    </row>
  </sheetData>
  <mergeCells count="27">
    <mergeCell ref="B6:B20"/>
    <mergeCell ref="B21:B49"/>
    <mergeCell ref="C3:O4"/>
    <mergeCell ref="B5:C5"/>
    <mergeCell ref="R28:R29"/>
    <mergeCell ref="R6:R7"/>
    <mergeCell ref="R8:R9"/>
    <mergeCell ref="R10:R11"/>
    <mergeCell ref="R12:R13"/>
    <mergeCell ref="R14:R15"/>
    <mergeCell ref="R16:R17"/>
    <mergeCell ref="R42:R43"/>
    <mergeCell ref="R44:R45"/>
    <mergeCell ref="R46:R47"/>
    <mergeCell ref="R48:R49"/>
    <mergeCell ref="S5:T5"/>
    <mergeCell ref="R30:R31"/>
    <mergeCell ref="R32:R33"/>
    <mergeCell ref="R34:R35"/>
    <mergeCell ref="R36:R37"/>
    <mergeCell ref="R38:R39"/>
    <mergeCell ref="R40:R41"/>
    <mergeCell ref="R18:R19"/>
    <mergeCell ref="R20:R21"/>
    <mergeCell ref="R22:R23"/>
    <mergeCell ref="R24:R25"/>
    <mergeCell ref="R26:R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Мат_ожидание</vt:lpstr>
      <vt:lpstr>Моделирование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2022-07-08T15:22:55Z</dcterms:created>
  <dcterms:modified xsi:type="dcterms:W3CDTF">2022-07-08T17:18:22Z</dcterms:modified>
</cp:coreProperties>
</file>