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п\Desktop\"/>
    </mc:Choice>
  </mc:AlternateContent>
  <bookViews>
    <workbookView xWindow="0" yWindow="0" windowWidth="28800" windowHeight="13020"/>
  </bookViews>
  <sheets>
    <sheet name="ОНП" sheetId="1" r:id="rId1"/>
    <sheet name="Моделирование" sheetId="2" r:id="rId2"/>
  </sheets>
  <calcPr calcId="152511"/>
</workbook>
</file>

<file path=xl/calcChain.xml><?xml version="1.0" encoding="utf-8"?>
<calcChain xmlns="http://schemas.openxmlformats.org/spreadsheetml/2006/main">
  <c r="DC5" i="2" l="1"/>
  <c r="CY5" i="2"/>
  <c r="CU5" i="2"/>
  <c r="CQ5" i="2"/>
  <c r="CM5" i="2"/>
  <c r="CI5" i="2"/>
  <c r="CE5" i="2"/>
  <c r="CA5" i="2"/>
  <c r="BW5" i="2"/>
  <c r="BS5" i="2"/>
  <c r="BO5" i="2"/>
  <c r="BK5" i="2"/>
  <c r="BG5" i="2"/>
  <c r="BC5" i="2"/>
  <c r="AY5" i="2"/>
  <c r="AU5" i="2"/>
  <c r="AQ5" i="2"/>
  <c r="AM5" i="2"/>
  <c r="AI5" i="2"/>
  <c r="AE5" i="2"/>
  <c r="AA5" i="2"/>
  <c r="DC39" i="2"/>
  <c r="DC38" i="2"/>
  <c r="DC37" i="2"/>
  <c r="DC36" i="2"/>
  <c r="DC35" i="2"/>
  <c r="DC34" i="2"/>
  <c r="DC33" i="2"/>
  <c r="DC32" i="2"/>
  <c r="DC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C18" i="2"/>
  <c r="DC17" i="2"/>
  <c r="DC16" i="2"/>
  <c r="DC15" i="2"/>
  <c r="DC14" i="2"/>
  <c r="DC13" i="2"/>
  <c r="DC12" i="2"/>
  <c r="DC11" i="2"/>
  <c r="DC10" i="2"/>
  <c r="DC9" i="2"/>
  <c r="DC8" i="2"/>
  <c r="DC7" i="2"/>
  <c r="CY39" i="2"/>
  <c r="CY38" i="2"/>
  <c r="CY37" i="2"/>
  <c r="CY36" i="2"/>
  <c r="CY35" i="2"/>
  <c r="CY34" i="2"/>
  <c r="CY33" i="2"/>
  <c r="CY32" i="2"/>
  <c r="CY31" i="2"/>
  <c r="CY30" i="2"/>
  <c r="CY29" i="2"/>
  <c r="CY28" i="2"/>
  <c r="CY27" i="2"/>
  <c r="CY26" i="2"/>
  <c r="CY25" i="2"/>
  <c r="CY24" i="2"/>
  <c r="CY23" i="2"/>
  <c r="CY22" i="2"/>
  <c r="CY21" i="2"/>
  <c r="CY20" i="2"/>
  <c r="CY19" i="2"/>
  <c r="CY18" i="2"/>
  <c r="CY17" i="2"/>
  <c r="CY16" i="2"/>
  <c r="CY15" i="2"/>
  <c r="CY14" i="2"/>
  <c r="CY13" i="2"/>
  <c r="CY12" i="2"/>
  <c r="CY11" i="2"/>
  <c r="CY10" i="2"/>
  <c r="CY9" i="2"/>
  <c r="CY8" i="2"/>
  <c r="CY7" i="2"/>
  <c r="CU39" i="2"/>
  <c r="CU38" i="2"/>
  <c r="CU37" i="2"/>
  <c r="CU36" i="2"/>
  <c r="CU35" i="2"/>
  <c r="CU34" i="2"/>
  <c r="CU33" i="2"/>
  <c r="CU32" i="2"/>
  <c r="CU31" i="2"/>
  <c r="CU30" i="2"/>
  <c r="CU29" i="2"/>
  <c r="CU28" i="2"/>
  <c r="CU27" i="2"/>
  <c r="CU26" i="2"/>
  <c r="CU25" i="2"/>
  <c r="CU24" i="2"/>
  <c r="CU23" i="2"/>
  <c r="CU22" i="2"/>
  <c r="CU21" i="2"/>
  <c r="CU20" i="2"/>
  <c r="CU19" i="2"/>
  <c r="CU18" i="2"/>
  <c r="CU17" i="2"/>
  <c r="CU16" i="2"/>
  <c r="CU15" i="2"/>
  <c r="CU14" i="2"/>
  <c r="CU13" i="2"/>
  <c r="CU12" i="2"/>
  <c r="CU11" i="2"/>
  <c r="CU10" i="2"/>
  <c r="CU9" i="2"/>
  <c r="CU8" i="2"/>
  <c r="CU7" i="2"/>
  <c r="CQ39" i="2"/>
  <c r="CQ38" i="2"/>
  <c r="CQ37" i="2"/>
  <c r="CQ36" i="2"/>
  <c r="CQ35" i="2"/>
  <c r="CQ34" i="2"/>
  <c r="CQ33" i="2"/>
  <c r="CQ32" i="2"/>
  <c r="CQ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M39" i="2"/>
  <c r="CM38" i="2"/>
  <c r="CM37" i="2"/>
  <c r="CM36" i="2"/>
  <c r="CM35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I39" i="2"/>
  <c r="CI38" i="2"/>
  <c r="CI37" i="2"/>
  <c r="CI36" i="2"/>
  <c r="CI35" i="2"/>
  <c r="CI34" i="2"/>
  <c r="CI33" i="2"/>
  <c r="CI32" i="2"/>
  <c r="CI31" i="2"/>
  <c r="CI30" i="2"/>
  <c r="CI29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E39" i="2"/>
  <c r="CE38" i="2"/>
  <c r="CE37" i="2"/>
  <c r="CE36" i="2"/>
  <c r="CE35" i="2"/>
  <c r="CE34" i="2"/>
  <c r="CE33" i="2"/>
  <c r="CE32" i="2"/>
  <c r="CE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O39" i="2"/>
  <c r="BO38" i="2"/>
  <c r="BO37" i="2"/>
  <c r="BO36" i="2"/>
  <c r="BO35" i="2"/>
  <c r="BO34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K39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S5" i="2"/>
  <c r="W5" i="2" s="1"/>
  <c r="K5" i="2"/>
  <c r="O5" i="2" s="1"/>
  <c r="G5" i="2"/>
  <c r="L8" i="2" l="1"/>
  <c r="M8" i="2" s="1"/>
  <c r="N8" i="2" s="1"/>
  <c r="F6" i="1"/>
  <c r="DD8" i="2" l="1"/>
  <c r="DE8" i="2" s="1"/>
  <c r="DF8" i="2" s="1"/>
  <c r="AJ8" i="2"/>
  <c r="AK8" i="2" s="1"/>
  <c r="AL8" i="2" s="1"/>
  <c r="AN9" i="2"/>
  <c r="CV10" i="2"/>
  <c r="CV17" i="2"/>
  <c r="CN24" i="2"/>
  <c r="CR12" i="2"/>
  <c r="CZ21" i="2"/>
  <c r="CV9" i="2"/>
  <c r="CZ34" i="2"/>
  <c r="CR16" i="2"/>
  <c r="CZ29" i="2"/>
  <c r="CV11" i="2"/>
  <c r="CN14" i="2"/>
  <c r="CN15" i="2"/>
  <c r="CV12" i="2"/>
  <c r="CV18" i="2"/>
  <c r="CV31" i="2"/>
  <c r="CV16" i="2"/>
  <c r="CR36" i="2"/>
  <c r="CN9" i="2"/>
  <c r="CZ11" i="2"/>
  <c r="CN8" i="2"/>
  <c r="CO8" i="2" s="1"/>
  <c r="CP8" i="2" s="1"/>
  <c r="CV32" i="2"/>
  <c r="CZ35" i="2"/>
  <c r="CR15" i="2"/>
  <c r="CN10" i="2"/>
  <c r="CZ10" i="2"/>
  <c r="CN25" i="2"/>
  <c r="CN38" i="2"/>
  <c r="CV13" i="2"/>
  <c r="CV14" i="2"/>
  <c r="CZ28" i="2"/>
  <c r="CR13" i="2"/>
  <c r="CR29" i="2"/>
  <c r="CV26" i="2"/>
  <c r="CZ37" i="2"/>
  <c r="CN26" i="2"/>
  <c r="CN36" i="2"/>
  <c r="CR38" i="2"/>
  <c r="CR19" i="2"/>
  <c r="CV35" i="2"/>
  <c r="CZ20" i="2"/>
  <c r="DD13" i="2"/>
  <c r="CZ15" i="2"/>
  <c r="CZ30" i="2"/>
  <c r="CV24" i="2"/>
  <c r="CR10" i="2"/>
  <c r="CN12" i="2"/>
  <c r="CZ27" i="2"/>
  <c r="CR39" i="2"/>
  <c r="CN32" i="2"/>
  <c r="CV36" i="2"/>
  <c r="CR28" i="2"/>
  <c r="CN20" i="2"/>
  <c r="CN17" i="2"/>
  <c r="DD9" i="2"/>
  <c r="CR23" i="2"/>
  <c r="CR32" i="2"/>
  <c r="CV34" i="2"/>
  <c r="CZ16" i="2"/>
  <c r="CZ32" i="2"/>
  <c r="CN19" i="2"/>
  <c r="CN35" i="2"/>
  <c r="CR17" i="2"/>
  <c r="CR33" i="2"/>
  <c r="CV38" i="2"/>
  <c r="CZ22" i="2"/>
  <c r="CR22" i="2"/>
  <c r="CV33" i="2"/>
  <c r="CV28" i="2"/>
  <c r="CZ13" i="2"/>
  <c r="CZ39" i="2"/>
  <c r="CZ38" i="2"/>
  <c r="CN18" i="2"/>
  <c r="CV30" i="2"/>
  <c r="CR31" i="2"/>
  <c r="CZ26" i="2"/>
  <c r="CR30" i="2"/>
  <c r="CR20" i="2"/>
  <c r="CV22" i="2"/>
  <c r="CZ36" i="2"/>
  <c r="DD38" i="2"/>
  <c r="CN29" i="2"/>
  <c r="CN23" i="2"/>
  <c r="CR21" i="2"/>
  <c r="CR37" i="2"/>
  <c r="CV19" i="2"/>
  <c r="CZ17" i="2"/>
  <c r="CZ33" i="2"/>
  <c r="CV15" i="2"/>
  <c r="CZ31" i="2"/>
  <c r="CN13" i="2"/>
  <c r="CZ14" i="2"/>
  <c r="CN28" i="2"/>
  <c r="CV37" i="2"/>
  <c r="CV20" i="2"/>
  <c r="CN30" i="2"/>
  <c r="CZ8" i="2"/>
  <c r="DA8" i="2" s="1"/>
  <c r="DB8" i="2" s="1"/>
  <c r="CZ24" i="2"/>
  <c r="CV21" i="2"/>
  <c r="CV39" i="2"/>
  <c r="DD28" i="2"/>
  <c r="DD32" i="2"/>
  <c r="DD18" i="2"/>
  <c r="DD34" i="2"/>
  <c r="DD11" i="2"/>
  <c r="DD27" i="2"/>
  <c r="CN22" i="2"/>
  <c r="CN37" i="2"/>
  <c r="CN21" i="2"/>
  <c r="CN39" i="2"/>
  <c r="CR34" i="2"/>
  <c r="CR18" i="2"/>
  <c r="CR11" i="2"/>
  <c r="CR25" i="2"/>
  <c r="CR9" i="2"/>
  <c r="CR8" i="2"/>
  <c r="CS8" i="2" s="1"/>
  <c r="CT8" i="2" s="1"/>
  <c r="CV29" i="2"/>
  <c r="CZ19" i="2"/>
  <c r="DD37" i="2"/>
  <c r="DD20" i="2"/>
  <c r="DD25" i="2"/>
  <c r="DD24" i="2"/>
  <c r="DD22" i="2"/>
  <c r="DD15" i="2"/>
  <c r="DD31" i="2"/>
  <c r="CN34" i="2"/>
  <c r="CN33" i="2"/>
  <c r="CN16" i="2"/>
  <c r="CN31" i="2"/>
  <c r="CN27" i="2"/>
  <c r="CR14" i="2"/>
  <c r="CR24" i="2"/>
  <c r="CN11" i="2"/>
  <c r="CR35" i="2"/>
  <c r="CV25" i="2"/>
  <c r="CV8" i="2"/>
  <c r="CW8" i="2" s="1"/>
  <c r="CV27" i="2"/>
  <c r="CZ25" i="2"/>
  <c r="CZ9" i="2"/>
  <c r="CZ12" i="2"/>
  <c r="CV23" i="2"/>
  <c r="CZ18" i="2"/>
  <c r="DD29" i="2"/>
  <c r="DD12" i="2"/>
  <c r="DD17" i="2"/>
  <c r="DD16" i="2"/>
  <c r="DD10" i="2"/>
  <c r="DD26" i="2"/>
  <c r="DD19" i="2"/>
  <c r="DD35" i="2"/>
  <c r="CR26" i="2"/>
  <c r="CR27" i="2"/>
  <c r="CZ23" i="2"/>
  <c r="DD21" i="2"/>
  <c r="DD36" i="2"/>
  <c r="DD33" i="2"/>
  <c r="DD14" i="2"/>
  <c r="DD30" i="2"/>
  <c r="DD23" i="2"/>
  <c r="DD39" i="2"/>
  <c r="D12" i="2"/>
  <c r="AB8" i="2"/>
  <c r="AC8" i="2" s="1"/>
  <c r="AD8" i="2" s="1"/>
  <c r="BT9" i="2"/>
  <c r="T12" i="2"/>
  <c r="X8" i="2"/>
  <c r="Y8" i="2" s="1"/>
  <c r="Z8" i="2" s="1"/>
  <c r="H19" i="2"/>
  <c r="BD38" i="2"/>
  <c r="P12" i="2"/>
  <c r="L26" i="2"/>
  <c r="AF18" i="2"/>
  <c r="BP38" i="2"/>
  <c r="CJ11" i="2"/>
  <c r="D29" i="2"/>
  <c r="AJ33" i="2"/>
  <c r="AV31" i="2"/>
  <c r="BX31" i="2"/>
  <c r="CB8" i="2"/>
  <c r="CC8" i="2" s="1"/>
  <c r="CD8" i="2" s="1"/>
  <c r="P21" i="2"/>
  <c r="T26" i="2"/>
  <c r="AR18" i="2"/>
  <c r="BX15" i="2"/>
  <c r="T39" i="2"/>
  <c r="H17" i="2"/>
  <c r="D23" i="2"/>
  <c r="BT35" i="2"/>
  <c r="H20" i="2"/>
  <c r="P13" i="2"/>
  <c r="P30" i="2"/>
  <c r="X23" i="2"/>
  <c r="AN31" i="2"/>
  <c r="BP11" i="2"/>
  <c r="D21" i="2"/>
  <c r="AF9" i="2"/>
  <c r="AJ18" i="2"/>
  <c r="CF24" i="2"/>
  <c r="D11" i="2"/>
  <c r="AF31" i="2"/>
  <c r="BP9" i="2"/>
  <c r="BX13" i="2"/>
  <c r="AZ10" i="2"/>
  <c r="BH18" i="2"/>
  <c r="BD25" i="2"/>
  <c r="H34" i="2"/>
  <c r="BP26" i="2"/>
  <c r="BX8" i="2"/>
  <c r="BY8" i="2" s="1"/>
  <c r="BZ8" i="2" s="1"/>
  <c r="H18" i="2"/>
  <c r="AB13" i="2"/>
  <c r="CF27" i="2"/>
  <c r="BT19" i="2"/>
  <c r="AB18" i="2"/>
  <c r="AF28" i="2"/>
  <c r="CB13" i="2"/>
  <c r="T33" i="2"/>
  <c r="BD35" i="2"/>
  <c r="BT16" i="2"/>
  <c r="BT26" i="2"/>
  <c r="L28" i="2"/>
  <c r="AB15" i="2"/>
  <c r="BP21" i="2"/>
  <c r="AB10" i="2"/>
  <c r="AB9" i="2"/>
  <c r="AB11" i="2"/>
  <c r="BX22" i="2"/>
  <c r="AN21" i="2"/>
  <c r="D22" i="2"/>
  <c r="CB17" i="2"/>
  <c r="AZ15" i="2"/>
  <c r="AF20" i="2"/>
  <c r="D18" i="2"/>
  <c r="CB32" i="2"/>
  <c r="BP17" i="2"/>
  <c r="D38" i="2"/>
  <c r="L9" i="2"/>
  <c r="M9" i="2" s="1"/>
  <c r="N9" i="2" s="1"/>
  <c r="P18" i="2"/>
  <c r="P39" i="2"/>
  <c r="AB23" i="2"/>
  <c r="AV8" i="2"/>
  <c r="AW8" i="2" s="1"/>
  <c r="AX8" i="2" s="1"/>
  <c r="BD19" i="2"/>
  <c r="BL9" i="2"/>
  <c r="BP33" i="2"/>
  <c r="CJ18" i="2"/>
  <c r="D14" i="2"/>
  <c r="H24" i="2"/>
  <c r="L37" i="2"/>
  <c r="T38" i="2"/>
  <c r="X26" i="2"/>
  <c r="AB14" i="2"/>
  <c r="AF24" i="2"/>
  <c r="AJ16" i="2"/>
  <c r="AR23" i="2"/>
  <c r="BD32" i="2"/>
  <c r="BH21" i="2"/>
  <c r="BP28" i="2"/>
  <c r="BT23" i="2"/>
  <c r="BX19" i="2"/>
  <c r="CF10" i="2"/>
  <c r="L17" i="2"/>
  <c r="T22" i="2"/>
  <c r="AJ12" i="2"/>
  <c r="AR32" i="2"/>
  <c r="BX18" i="2"/>
  <c r="D27" i="2"/>
  <c r="H22" i="2"/>
  <c r="P17" i="2"/>
  <c r="P33" i="2"/>
  <c r="AB12" i="2"/>
  <c r="AZ8" i="2"/>
  <c r="BA8" i="2" s="1"/>
  <c r="BB8" i="2" s="1"/>
  <c r="BP25" i="2"/>
  <c r="BH20" i="2"/>
  <c r="BL8" i="2"/>
  <c r="BM8" i="2" s="1"/>
  <c r="BN8" i="2" s="1"/>
  <c r="BL26" i="2"/>
  <c r="BL21" i="2"/>
  <c r="BL14" i="2"/>
  <c r="BL39" i="2"/>
  <c r="BL29" i="2"/>
  <c r="X11" i="2"/>
  <c r="X24" i="2"/>
  <c r="X21" i="2"/>
  <c r="X37" i="2"/>
  <c r="L30" i="2"/>
  <c r="AF33" i="2"/>
  <c r="AN26" i="2"/>
  <c r="AV24" i="2"/>
  <c r="BH37" i="2"/>
  <c r="L38" i="2"/>
  <c r="X27" i="2"/>
  <c r="BD16" i="2"/>
  <c r="BT25" i="2"/>
  <c r="CB16" i="2"/>
  <c r="AN8" i="2"/>
  <c r="AO8" i="2" s="1"/>
  <c r="CB33" i="2"/>
  <c r="D28" i="2"/>
  <c r="AN10" i="2"/>
  <c r="AV34" i="2"/>
  <c r="L39" i="2"/>
  <c r="X10" i="2"/>
  <c r="AJ17" i="2"/>
  <c r="AN16" i="2"/>
  <c r="AV36" i="2"/>
  <c r="BL12" i="2"/>
  <c r="BX30" i="2"/>
  <c r="CF33" i="2"/>
  <c r="AF16" i="2"/>
  <c r="T36" i="2"/>
  <c r="T21" i="2"/>
  <c r="BH35" i="2"/>
  <c r="BP27" i="2"/>
  <c r="P19" i="2"/>
  <c r="AN17" i="2"/>
  <c r="AZ33" i="2"/>
  <c r="AN35" i="2"/>
  <c r="AN13" i="2"/>
  <c r="AN15" i="2"/>
  <c r="L21" i="2"/>
  <c r="L23" i="2"/>
  <c r="X14" i="2"/>
  <c r="AF12" i="2"/>
  <c r="AV25" i="2"/>
  <c r="AV26" i="2"/>
  <c r="AV37" i="2"/>
  <c r="CB20" i="2"/>
  <c r="AB35" i="2"/>
  <c r="AJ38" i="2"/>
  <c r="AZ17" i="2"/>
  <c r="BH16" i="2"/>
  <c r="BH13" i="2"/>
  <c r="BH34" i="2"/>
  <c r="BH32" i="2"/>
  <c r="BH29" i="2"/>
  <c r="BL33" i="2"/>
  <c r="CF38" i="2"/>
  <c r="CJ27" i="2"/>
  <c r="CJ13" i="2"/>
  <c r="D16" i="2"/>
  <c r="T37" i="2"/>
  <c r="AV20" i="2"/>
  <c r="BL28" i="2"/>
  <c r="BD18" i="2"/>
  <c r="CJ24" i="2"/>
  <c r="BP18" i="2"/>
  <c r="BT33" i="2"/>
  <c r="CJ29" i="2"/>
  <c r="H36" i="2"/>
  <c r="P29" i="2"/>
  <c r="T23" i="2"/>
  <c r="AB25" i="2"/>
  <c r="AF11" i="2"/>
  <c r="AJ28" i="2"/>
  <c r="AN27" i="2"/>
  <c r="AV15" i="2"/>
  <c r="BH30" i="2"/>
  <c r="BX29" i="2"/>
  <c r="AN18" i="2"/>
  <c r="AV12" i="2"/>
  <c r="AZ31" i="2"/>
  <c r="CF23" i="2"/>
  <c r="H33" i="2"/>
  <c r="AF34" i="2"/>
  <c r="AF29" i="2"/>
  <c r="AV29" i="2"/>
  <c r="L15" i="2"/>
  <c r="AF15" i="2"/>
  <c r="BH11" i="2"/>
  <c r="AZ26" i="2"/>
  <c r="BL11" i="2"/>
  <c r="BX36" i="2"/>
  <c r="CB35" i="2"/>
  <c r="CF18" i="2"/>
  <c r="AB26" i="2"/>
  <c r="AF13" i="2"/>
  <c r="AN24" i="2"/>
  <c r="AV21" i="2"/>
  <c r="BL23" i="2"/>
  <c r="CJ30" i="2"/>
  <c r="BX37" i="2"/>
  <c r="BX16" i="2"/>
  <c r="CB19" i="2"/>
  <c r="CB18" i="2"/>
  <c r="BL36" i="2"/>
  <c r="AZ21" i="2"/>
  <c r="AN29" i="2"/>
  <c r="L24" i="2"/>
  <c r="D33" i="2"/>
  <c r="BD10" i="2"/>
  <c r="AR12" i="2"/>
  <c r="AF32" i="2"/>
  <c r="X12" i="2"/>
  <c r="CF28" i="2"/>
  <c r="AR28" i="2"/>
  <c r="X28" i="2"/>
  <c r="L34" i="2"/>
  <c r="H39" i="2"/>
  <c r="L25" i="2"/>
  <c r="P34" i="2"/>
  <c r="X39" i="2"/>
  <c r="X30" i="2"/>
  <c r="AB39" i="2"/>
  <c r="AJ15" i="2"/>
  <c r="AJ36" i="2"/>
  <c r="AR13" i="2"/>
  <c r="AV23" i="2"/>
  <c r="BD11" i="2"/>
  <c r="BH15" i="2"/>
  <c r="BL30" i="2"/>
  <c r="BT22" i="2"/>
  <c r="BX17" i="2"/>
  <c r="CF8" i="2"/>
  <c r="CG8" i="2" s="1"/>
  <c r="CH8" i="2" s="1"/>
  <c r="CJ15" i="2"/>
  <c r="D34" i="2"/>
  <c r="D30" i="2"/>
  <c r="L10" i="2"/>
  <c r="L32" i="2"/>
  <c r="AB30" i="2"/>
  <c r="AJ11" i="2"/>
  <c r="AJ32" i="2"/>
  <c r="AR30" i="2"/>
  <c r="AV19" i="2"/>
  <c r="AZ39" i="2"/>
  <c r="CB36" i="2"/>
  <c r="D10" i="2"/>
  <c r="D32" i="2"/>
  <c r="L12" i="2"/>
  <c r="P20" i="2"/>
  <c r="AJ22" i="2"/>
  <c r="AN38" i="2"/>
  <c r="AR26" i="2"/>
  <c r="AV38" i="2"/>
  <c r="BD30" i="2"/>
  <c r="BH25" i="2"/>
  <c r="BL20" i="2"/>
  <c r="BT11" i="2"/>
  <c r="BT39" i="2"/>
  <c r="BX35" i="2"/>
  <c r="CB30" i="2"/>
  <c r="CF25" i="2"/>
  <c r="CJ34" i="2"/>
  <c r="CJ35" i="2"/>
  <c r="D35" i="2"/>
  <c r="L31" i="2"/>
  <c r="T11" i="2"/>
  <c r="T27" i="2"/>
  <c r="X9" i="2"/>
  <c r="X25" i="2"/>
  <c r="AB19" i="2"/>
  <c r="BH31" i="2"/>
  <c r="CF21" i="2"/>
  <c r="P35" i="2"/>
  <c r="AZ16" i="2"/>
  <c r="BD29" i="2"/>
  <c r="BT32" i="2"/>
  <c r="CJ14" i="2"/>
  <c r="BD36" i="2"/>
  <c r="CB37" i="2"/>
  <c r="H38" i="2"/>
  <c r="L19" i="2"/>
  <c r="AB28" i="2"/>
  <c r="BD39" i="2"/>
  <c r="BL16" i="2"/>
  <c r="CJ31" i="2"/>
  <c r="BD37" i="2"/>
  <c r="BH36" i="2"/>
  <c r="CF14" i="2"/>
  <c r="D8" i="2"/>
  <c r="E8" i="2" s="1"/>
  <c r="F8" i="2" s="1"/>
  <c r="D13" i="2"/>
  <c r="AB24" i="2"/>
  <c r="AB31" i="2"/>
  <c r="AJ31" i="2"/>
  <c r="AZ20" i="2"/>
  <c r="CF17" i="2"/>
  <c r="CF39" i="2"/>
  <c r="D19" i="2"/>
  <c r="D9" i="2"/>
  <c r="H35" i="2"/>
  <c r="L20" i="2"/>
  <c r="CJ8" i="2"/>
  <c r="CK8" i="2" s="1"/>
  <c r="CL8" i="2" s="1"/>
  <c r="CF13" i="2"/>
  <c r="BP32" i="2"/>
  <c r="AR17" i="2"/>
  <c r="AF37" i="2"/>
  <c r="X18" i="2"/>
  <c r="P11" i="2"/>
  <c r="H11" i="2"/>
  <c r="BT20" i="2"/>
  <c r="AR33" i="2"/>
  <c r="AJ14" i="2"/>
  <c r="X34" i="2"/>
  <c r="P27" i="2"/>
  <c r="H21" i="2"/>
  <c r="CJ38" i="2"/>
  <c r="BX9" i="2"/>
  <c r="BH26" i="2"/>
  <c r="AV16" i="2"/>
  <c r="AJ30" i="2"/>
  <c r="AB17" i="2"/>
  <c r="P22" i="2"/>
  <c r="H27" i="2"/>
  <c r="D17" i="2"/>
  <c r="P23" i="2"/>
  <c r="P28" i="2"/>
  <c r="T16" i="2"/>
  <c r="AB27" i="2"/>
  <c r="AB34" i="2"/>
  <c r="AF22" i="2"/>
  <c r="AJ26" i="2"/>
  <c r="AN19" i="2"/>
  <c r="AR8" i="2"/>
  <c r="AS8" i="2" s="1"/>
  <c r="AT8" i="2" s="1"/>
  <c r="AR29" i="2"/>
  <c r="AV17" i="2"/>
  <c r="AZ23" i="2"/>
  <c r="AZ37" i="2"/>
  <c r="BL24" i="2"/>
  <c r="BP19" i="2"/>
  <c r="BT15" i="2"/>
  <c r="BX10" i="2"/>
  <c r="BX38" i="2"/>
  <c r="CB34" i="2"/>
  <c r="CF29" i="2"/>
  <c r="CJ39" i="2"/>
  <c r="D25" i="2"/>
  <c r="H13" i="2"/>
  <c r="P14" i="2"/>
  <c r="T28" i="2"/>
  <c r="X15" i="2"/>
  <c r="X36" i="2"/>
  <c r="AF25" i="2"/>
  <c r="AF17" i="2"/>
  <c r="AF23" i="2"/>
  <c r="AF39" i="2"/>
  <c r="AJ21" i="2"/>
  <c r="AJ37" i="2"/>
  <c r="AN20" i="2"/>
  <c r="AN36" i="2"/>
  <c r="AR19" i="2"/>
  <c r="AR35" i="2"/>
  <c r="AZ24" i="2"/>
  <c r="BH22" i="2"/>
  <c r="BL10" i="2"/>
  <c r="BL32" i="2"/>
  <c r="BP20" i="2"/>
  <c r="BT36" i="2"/>
  <c r="BX39" i="2"/>
  <c r="CF16" i="2"/>
  <c r="CF37" i="2"/>
  <c r="AV35" i="2"/>
  <c r="AZ18" i="2"/>
  <c r="AZ34" i="2"/>
  <c r="BD33" i="2"/>
  <c r="BL15" i="2"/>
  <c r="BL31" i="2"/>
  <c r="BP14" i="2"/>
  <c r="BP30" i="2"/>
  <c r="BT13" i="2"/>
  <c r="BT29" i="2"/>
  <c r="BX28" i="2"/>
  <c r="CB11" i="2"/>
  <c r="CB27" i="2"/>
  <c r="AJ27" i="2"/>
  <c r="AN37" i="2"/>
  <c r="AR25" i="2"/>
  <c r="AV13" i="2"/>
  <c r="AZ32" i="2"/>
  <c r="BD27" i="2"/>
  <c r="BH23" i="2"/>
  <c r="BL18" i="2"/>
  <c r="BP13" i="2"/>
  <c r="BT10" i="2"/>
  <c r="BT38" i="2"/>
  <c r="BX33" i="2"/>
  <c r="CB29" i="2"/>
  <c r="CJ32" i="2"/>
  <c r="D26" i="2"/>
  <c r="H15" i="2"/>
  <c r="P15" i="2"/>
  <c r="P36" i="2"/>
  <c r="T24" i="2"/>
  <c r="X16" i="2"/>
  <c r="X38" i="2"/>
  <c r="AF14" i="2"/>
  <c r="AF36" i="2"/>
  <c r="AJ23" i="2"/>
  <c r="AN34" i="2"/>
  <c r="AN33" i="2"/>
  <c r="AV9" i="2"/>
  <c r="AV32" i="2"/>
  <c r="AZ27" i="2"/>
  <c r="BD22" i="2"/>
  <c r="BL13" i="2"/>
  <c r="BP31" i="2"/>
  <c r="BP37" i="2"/>
  <c r="BX27" i="2"/>
  <c r="CB24" i="2"/>
  <c r="CF19" i="2"/>
  <c r="CJ23" i="2"/>
  <c r="CJ36" i="2"/>
  <c r="D15" i="2"/>
  <c r="D31" i="2"/>
  <c r="H14" i="2"/>
  <c r="H30" i="2"/>
  <c r="L16" i="2"/>
  <c r="L27" i="2"/>
  <c r="P9" i="2"/>
  <c r="P25" i="2"/>
  <c r="T32" i="2"/>
  <c r="AB20" i="2"/>
  <c r="AB36" i="2"/>
  <c r="AF19" i="2"/>
  <c r="AF35" i="2"/>
  <c r="AR15" i="2"/>
  <c r="AR31" i="2"/>
  <c r="AV14" i="2"/>
  <c r="AV30" i="2"/>
  <c r="AZ19" i="2"/>
  <c r="BD9" i="2"/>
  <c r="BD28" i="2"/>
  <c r="BH17" i="2"/>
  <c r="BH38" i="2"/>
  <c r="BP15" i="2"/>
  <c r="BP36" i="2"/>
  <c r="BT24" i="2"/>
  <c r="BX34" i="2"/>
  <c r="CB22" i="2"/>
  <c r="CF11" i="2"/>
  <c r="CF32" i="2"/>
  <c r="CJ20" i="2"/>
  <c r="AZ14" i="2"/>
  <c r="AZ30" i="2"/>
  <c r="BD13" i="2"/>
  <c r="BH12" i="2"/>
  <c r="BH28" i="2"/>
  <c r="BL17" i="2"/>
  <c r="BL27" i="2"/>
  <c r="BP10" i="2"/>
  <c r="BT31" i="2"/>
  <c r="BX20" i="2"/>
  <c r="BX24" i="2"/>
  <c r="CB21" i="2"/>
  <c r="CB23" i="2"/>
  <c r="CB39" i="2"/>
  <c r="CF22" i="2"/>
  <c r="CJ21" i="2"/>
  <c r="CJ37" i="2"/>
  <c r="AN32" i="2"/>
  <c r="AN30" i="2"/>
  <c r="AN25" i="2"/>
  <c r="AR24" i="2"/>
  <c r="AR22" i="2"/>
  <c r="AR21" i="2"/>
  <c r="AR27" i="2"/>
  <c r="AR11" i="2"/>
  <c r="AR10" i="2"/>
  <c r="AR9" i="2"/>
  <c r="D24" i="2"/>
  <c r="H32" i="2"/>
  <c r="H16" i="2"/>
  <c r="H31" i="2"/>
  <c r="H29" i="2"/>
  <c r="L35" i="2"/>
  <c r="L22" i="2"/>
  <c r="L33" i="2"/>
  <c r="L36" i="2"/>
  <c r="L18" i="2"/>
  <c r="L13" i="2"/>
  <c r="P31" i="2"/>
  <c r="L11" i="2"/>
  <c r="P26" i="2"/>
  <c r="P24" i="2"/>
  <c r="P8" i="2"/>
  <c r="Q8" i="2" s="1"/>
  <c r="R8" i="2" s="1"/>
  <c r="T34" i="2"/>
  <c r="T18" i="2"/>
  <c r="T29" i="2"/>
  <c r="T35" i="2"/>
  <c r="T19" i="2"/>
  <c r="T13" i="2"/>
  <c r="X35" i="2"/>
  <c r="X19" i="2"/>
  <c r="X31" i="2"/>
  <c r="X17" i="2"/>
  <c r="AB38" i="2"/>
  <c r="AB22" i="2"/>
  <c r="X20" i="2"/>
  <c r="AB37" i="2"/>
  <c r="X22" i="2"/>
  <c r="T8" i="2"/>
  <c r="U8" i="2" s="1"/>
  <c r="V8" i="2" s="1"/>
  <c r="AF27" i="2"/>
  <c r="AF30" i="2"/>
  <c r="AJ29" i="2"/>
  <c r="AJ13" i="2"/>
  <c r="AJ34" i="2"/>
  <c r="AJ10" i="2"/>
  <c r="AJ24" i="2"/>
  <c r="AJ39" i="2"/>
  <c r="AN28" i="2"/>
  <c r="AN12" i="2"/>
  <c r="AN22" i="2"/>
  <c r="AN11" i="2"/>
  <c r="AR36" i="2"/>
  <c r="AR20" i="2"/>
  <c r="AR14" i="2"/>
  <c r="AR39" i="2"/>
  <c r="AR34" i="2"/>
  <c r="AV33" i="2"/>
  <c r="AV18" i="2"/>
  <c r="AV27" i="2"/>
  <c r="AV11" i="2"/>
  <c r="AV22" i="2"/>
  <c r="AZ29" i="2"/>
  <c r="AZ13" i="2"/>
  <c r="AV10" i="2"/>
  <c r="AZ12" i="2"/>
  <c r="AZ11" i="2"/>
  <c r="AZ38" i="2"/>
  <c r="AZ22" i="2"/>
  <c r="AZ36" i="2"/>
  <c r="BD12" i="2"/>
  <c r="BD31" i="2"/>
  <c r="BD15" i="2"/>
  <c r="BD34" i="2"/>
  <c r="BH27" i="2"/>
  <c r="BH19" i="2"/>
  <c r="BH14" i="2"/>
  <c r="BD17" i="2"/>
  <c r="BD14" i="2"/>
  <c r="BD21" i="2"/>
  <c r="BL35" i="2"/>
  <c r="BL38" i="2"/>
  <c r="BL22" i="2"/>
  <c r="BL25" i="2"/>
  <c r="BP34" i="2"/>
  <c r="BP24" i="2"/>
  <c r="BP16" i="2"/>
  <c r="BP39" i="2"/>
  <c r="BP23" i="2"/>
  <c r="BP8" i="2"/>
  <c r="BQ8" i="2" s="1"/>
  <c r="BR8" i="2" s="1"/>
  <c r="BT37" i="2"/>
  <c r="BT21" i="2"/>
  <c r="BT30" i="2"/>
  <c r="BT28" i="2"/>
  <c r="BT12" i="2"/>
  <c r="BT34" i="2"/>
  <c r="BX25" i="2"/>
  <c r="BX32" i="2"/>
  <c r="BX12" i="2"/>
  <c r="BX26" i="2"/>
  <c r="BX11" i="2"/>
  <c r="BX14" i="2"/>
  <c r="CB28" i="2"/>
  <c r="CB12" i="2"/>
  <c r="CB31" i="2"/>
  <c r="CB15" i="2"/>
  <c r="CB38" i="2"/>
  <c r="CB14" i="2"/>
  <c r="CF36" i="2"/>
  <c r="CF20" i="2"/>
  <c r="CB9" i="2"/>
  <c r="CF35" i="2"/>
  <c r="CF26" i="2"/>
  <c r="CJ26" i="2"/>
  <c r="CJ10" i="2"/>
  <c r="CJ25" i="2"/>
  <c r="CJ9" i="2"/>
  <c r="D36" i="2"/>
  <c r="D20" i="2"/>
  <c r="D39" i="2"/>
  <c r="D37" i="2"/>
  <c r="H28" i="2"/>
  <c r="H12" i="2"/>
  <c r="H26" i="2"/>
  <c r="H10" i="2"/>
  <c r="H25" i="2"/>
  <c r="H9" i="2"/>
  <c r="L29" i="2"/>
  <c r="L14" i="2"/>
  <c r="P38" i="2"/>
  <c r="P37" i="2"/>
  <c r="P32" i="2"/>
  <c r="P10" i="2"/>
  <c r="T30" i="2"/>
  <c r="T14" i="2"/>
  <c r="T17" i="2"/>
  <c r="T31" i="2"/>
  <c r="T15" i="2"/>
  <c r="T20" i="2"/>
  <c r="X33" i="2"/>
  <c r="X29" i="2"/>
  <c r="X13" i="2"/>
  <c r="X32" i="2"/>
  <c r="AB33" i="2"/>
  <c r="AB32" i="2"/>
  <c r="AB16" i="2"/>
  <c r="AB21" i="2"/>
  <c r="AF26" i="2"/>
  <c r="AF10" i="2"/>
  <c r="AF21" i="2"/>
  <c r="AF8" i="2"/>
  <c r="AG8" i="2" s="1"/>
  <c r="AH8" i="2" s="1"/>
  <c r="AJ25" i="2"/>
  <c r="AJ9" i="2"/>
  <c r="AJ19" i="2"/>
  <c r="AJ20" i="2"/>
  <c r="AN14" i="2"/>
  <c r="AN39" i="2"/>
  <c r="AN23" i="2"/>
  <c r="AR16" i="2"/>
  <c r="AR38" i="2"/>
  <c r="AR37" i="2"/>
  <c r="AV28" i="2"/>
  <c r="AV39" i="2"/>
  <c r="AZ25" i="2"/>
  <c r="AZ9" i="2"/>
  <c r="AZ28" i="2"/>
  <c r="BD24" i="2"/>
  <c r="BD8" i="2"/>
  <c r="BE8" i="2" s="1"/>
  <c r="BF8" i="2" s="1"/>
  <c r="BH33" i="2"/>
  <c r="BH9" i="2"/>
  <c r="BH10" i="2"/>
  <c r="BD26" i="2"/>
  <c r="BH24" i="2"/>
  <c r="BH8" i="2"/>
  <c r="BI8" i="2" s="1"/>
  <c r="BJ8" i="2" s="1"/>
  <c r="BL34" i="2"/>
  <c r="BL37" i="2"/>
  <c r="BL19" i="2"/>
  <c r="BP22" i="2"/>
  <c r="BP35" i="2"/>
  <c r="BT17" i="2"/>
  <c r="BP29" i="2"/>
  <c r="BT18" i="2"/>
  <c r="BT27" i="2"/>
  <c r="BX21" i="2"/>
  <c r="BT14" i="2"/>
  <c r="BX23" i="2"/>
  <c r="BT8" i="2"/>
  <c r="BU8" i="2" s="1"/>
  <c r="BV8" i="2" s="1"/>
  <c r="CB25" i="2"/>
  <c r="CB26" i="2"/>
  <c r="CB10" i="2"/>
  <c r="CF9" i="2"/>
  <c r="CF34" i="2"/>
  <c r="CF31" i="2"/>
  <c r="CF15" i="2"/>
  <c r="CJ22" i="2"/>
  <c r="CF30" i="2"/>
  <c r="CJ16" i="2"/>
  <c r="CJ19" i="2"/>
  <c r="H8" i="2"/>
  <c r="I8" i="2" s="1"/>
  <c r="J8" i="2" s="1"/>
  <c r="H23" i="2"/>
  <c r="H37" i="2"/>
  <c r="P16" i="2"/>
  <c r="T10" i="2"/>
  <c r="T9" i="2"/>
  <c r="T25" i="2"/>
  <c r="AB29" i="2"/>
  <c r="AF38" i="2"/>
  <c r="AJ35" i="2"/>
  <c r="AZ35" i="2"/>
  <c r="BD20" i="2"/>
  <c r="BD23" i="2"/>
  <c r="BH39" i="2"/>
  <c r="BP12" i="2"/>
  <c r="CF12" i="2"/>
  <c r="CJ33" i="2"/>
  <c r="CJ17" i="2"/>
  <c r="CJ28" i="2"/>
  <c r="CJ12" i="2"/>
  <c r="B9" i="1"/>
  <c r="B10" i="1" s="1"/>
  <c r="B11" i="1" s="1"/>
  <c r="B12" i="1" s="1"/>
  <c r="AK9" i="2" l="1"/>
  <c r="AL9" i="2" s="1"/>
  <c r="DE9" i="2"/>
  <c r="DF9" i="2" s="1"/>
  <c r="AO9" i="2"/>
  <c r="AP9" i="2" s="1"/>
  <c r="CG9" i="2"/>
  <c r="CH9" i="2" s="1"/>
  <c r="CS9" i="2"/>
  <c r="CT9" i="2" s="1"/>
  <c r="CO9" i="2"/>
  <c r="CP9" i="2" s="1"/>
  <c r="DA9" i="2"/>
  <c r="DA10" i="2" s="1"/>
  <c r="AW9" i="2"/>
  <c r="AX9" i="2" s="1"/>
  <c r="E9" i="2"/>
  <c r="E10" i="2" s="1"/>
  <c r="CX8" i="2"/>
  <c r="CW9" i="2"/>
  <c r="CC9" i="2"/>
  <c r="CC10" i="2" s="1"/>
  <c r="CD10" i="2" s="1"/>
  <c r="AC9" i="2"/>
  <c r="AD9" i="2" s="1"/>
  <c r="Y9" i="2"/>
  <c r="Z9" i="2" s="1"/>
  <c r="BM9" i="2"/>
  <c r="BM10" i="2" s="1"/>
  <c r="BN10" i="2" s="1"/>
  <c r="BU9" i="2"/>
  <c r="BV9" i="2" s="1"/>
  <c r="CK9" i="2"/>
  <c r="CL9" i="2" s="1"/>
  <c r="AP8" i="2"/>
  <c r="AS9" i="2"/>
  <c r="AS10" i="2" s="1"/>
  <c r="AS11" i="2" s="1"/>
  <c r="BI9" i="2"/>
  <c r="BI10" i="2" s="1"/>
  <c r="BA9" i="2"/>
  <c r="BA10" i="2" s="1"/>
  <c r="BB10" i="2" s="1"/>
  <c r="BY9" i="2"/>
  <c r="BY10" i="2" s="1"/>
  <c r="BY11" i="2" s="1"/>
  <c r="Q9" i="2"/>
  <c r="Q10" i="2" s="1"/>
  <c r="R10" i="2" s="1"/>
  <c r="I9" i="2"/>
  <c r="J9" i="2" s="1"/>
  <c r="BQ9" i="2"/>
  <c r="BQ10" i="2" s="1"/>
  <c r="BQ11" i="2" s="1"/>
  <c r="U9" i="2"/>
  <c r="U10" i="2" s="1"/>
  <c r="U11" i="2" s="1"/>
  <c r="BE9" i="2"/>
  <c r="BF9" i="2" s="1"/>
  <c r="AG9" i="2"/>
  <c r="AH9" i="2" s="1"/>
  <c r="AK10" i="2"/>
  <c r="AL10" i="2" s="1"/>
  <c r="M10" i="2"/>
  <c r="N10" i="2" s="1"/>
  <c r="C9" i="1"/>
  <c r="B13" i="1"/>
  <c r="AO10" i="2" l="1"/>
  <c r="AO11" i="2" s="1"/>
  <c r="AP11" i="2" s="1"/>
  <c r="DE10" i="2"/>
  <c r="DE11" i="2" s="1"/>
  <c r="DE12" i="2" s="1"/>
  <c r="AW10" i="2"/>
  <c r="AX10" i="2" s="1"/>
  <c r="CO10" i="2"/>
  <c r="CO11" i="2" s="1"/>
  <c r="CO12" i="2" s="1"/>
  <c r="CD9" i="2"/>
  <c r="CG10" i="2"/>
  <c r="CG11" i="2" s="1"/>
  <c r="CH11" i="2" s="1"/>
  <c r="AT9" i="2"/>
  <c r="DB9" i="2"/>
  <c r="CS10" i="2"/>
  <c r="BU10" i="2"/>
  <c r="BU11" i="2" s="1"/>
  <c r="BU12" i="2" s="1"/>
  <c r="R9" i="2"/>
  <c r="F9" i="2"/>
  <c r="AC10" i="2"/>
  <c r="AD10" i="2" s="1"/>
  <c r="CX9" i="2"/>
  <c r="CW10" i="2"/>
  <c r="BN9" i="2"/>
  <c r="Y10" i="2"/>
  <c r="Y11" i="2" s="1"/>
  <c r="Z11" i="2" s="1"/>
  <c r="AT10" i="2"/>
  <c r="BA11" i="2"/>
  <c r="BB11" i="2" s="1"/>
  <c r="CC11" i="2"/>
  <c r="CD11" i="2" s="1"/>
  <c r="BB9" i="2"/>
  <c r="DA11" i="2"/>
  <c r="DB10" i="2"/>
  <c r="V10" i="2"/>
  <c r="BJ9" i="2"/>
  <c r="V9" i="2"/>
  <c r="AG10" i="2"/>
  <c r="AG11" i="2" s="1"/>
  <c r="AG12" i="2" s="1"/>
  <c r="CK10" i="2"/>
  <c r="BZ10" i="2"/>
  <c r="BM11" i="2"/>
  <c r="BN11" i="2" s="1"/>
  <c r="BZ9" i="2"/>
  <c r="Q11" i="2"/>
  <c r="R11" i="2" s="1"/>
  <c r="BE10" i="2"/>
  <c r="BF10" i="2" s="1"/>
  <c r="BR10" i="2"/>
  <c r="I10" i="2"/>
  <c r="J10" i="2" s="1"/>
  <c r="BR9" i="2"/>
  <c r="AK11" i="2"/>
  <c r="AL11" i="2" s="1"/>
  <c r="BZ11" i="2"/>
  <c r="BY12" i="2"/>
  <c r="BQ12" i="2"/>
  <c r="BR11" i="2"/>
  <c r="BI11" i="2"/>
  <c r="BJ10" i="2"/>
  <c r="AS12" i="2"/>
  <c r="AT11" i="2"/>
  <c r="M11" i="2"/>
  <c r="N11" i="2" s="1"/>
  <c r="V11" i="2"/>
  <c r="U12" i="2"/>
  <c r="E11" i="2"/>
  <c r="F10" i="2"/>
  <c r="C10" i="1"/>
  <c r="C11" i="1" s="1"/>
  <c r="C12" i="1" s="1"/>
  <c r="C13" i="1" s="1"/>
  <c r="B14" i="1"/>
  <c r="AP10" i="2" l="1"/>
  <c r="AO12" i="2"/>
  <c r="AO13" i="2" s="1"/>
  <c r="DF11" i="2"/>
  <c r="DF10" i="2"/>
  <c r="AW11" i="2"/>
  <c r="AX11" i="2" s="1"/>
  <c r="CP10" i="2"/>
  <c r="CP11" i="2"/>
  <c r="CG12" i="2"/>
  <c r="CH12" i="2" s="1"/>
  <c r="CH10" i="2"/>
  <c r="AC11" i="2"/>
  <c r="AD11" i="2" s="1"/>
  <c r="BV11" i="2"/>
  <c r="CS11" i="2"/>
  <c r="CT10" i="2"/>
  <c r="BA12" i="2"/>
  <c r="BA13" i="2" s="1"/>
  <c r="BV10" i="2"/>
  <c r="Z10" i="2"/>
  <c r="BM12" i="2"/>
  <c r="BN12" i="2" s="1"/>
  <c r="Q12" i="2"/>
  <c r="R12" i="2" s="1"/>
  <c r="Y12" i="2"/>
  <c r="Z12" i="2" s="1"/>
  <c r="CW11" i="2"/>
  <c r="CX10" i="2"/>
  <c r="CC12" i="2"/>
  <c r="CC13" i="2" s="1"/>
  <c r="DF12" i="2"/>
  <c r="DE13" i="2"/>
  <c r="AH11" i="2"/>
  <c r="DA12" i="2"/>
  <c r="DB11" i="2"/>
  <c r="AH10" i="2"/>
  <c r="CK11" i="2"/>
  <c r="CL10" i="2"/>
  <c r="I11" i="2"/>
  <c r="J11" i="2" s="1"/>
  <c r="AK12" i="2"/>
  <c r="AL12" i="2" s="1"/>
  <c r="CP12" i="2"/>
  <c r="CO13" i="2"/>
  <c r="BE11" i="2"/>
  <c r="BF11" i="2" s="1"/>
  <c r="CG13" i="2"/>
  <c r="BZ12" i="2"/>
  <c r="BY13" i="2"/>
  <c r="BU13" i="2"/>
  <c r="BV12" i="2"/>
  <c r="BQ13" i="2"/>
  <c r="BR12" i="2"/>
  <c r="BI12" i="2"/>
  <c r="BJ11" i="2"/>
  <c r="AS13" i="2"/>
  <c r="AT12" i="2"/>
  <c r="M12" i="2"/>
  <c r="N12" i="2" s="1"/>
  <c r="AH12" i="2"/>
  <c r="AG13" i="2"/>
  <c r="V12" i="2"/>
  <c r="U13" i="2"/>
  <c r="E12" i="2"/>
  <c r="F11" i="2"/>
  <c r="C14" i="1"/>
  <c r="B15" i="1"/>
  <c r="AP12" i="2" l="1"/>
  <c r="AW12" i="2"/>
  <c r="AX12" i="2" s="1"/>
  <c r="Q13" i="2"/>
  <c r="Q14" i="2" s="1"/>
  <c r="BB12" i="2"/>
  <c r="Y13" i="2"/>
  <c r="Z13" i="2" s="1"/>
  <c r="AC12" i="2"/>
  <c r="AD12" i="2" s="1"/>
  <c r="CT11" i="2"/>
  <c r="CS12" i="2"/>
  <c r="BM13" i="2"/>
  <c r="BN13" i="2" s="1"/>
  <c r="CX11" i="2"/>
  <c r="CW12" i="2"/>
  <c r="I12" i="2"/>
  <c r="J12" i="2" s="1"/>
  <c r="CD12" i="2"/>
  <c r="DF13" i="2"/>
  <c r="DE14" i="2"/>
  <c r="DA13" i="2"/>
  <c r="DB12" i="2"/>
  <c r="AK13" i="2"/>
  <c r="AK14" i="2" s="1"/>
  <c r="CL11" i="2"/>
  <c r="CK12" i="2"/>
  <c r="CP13" i="2"/>
  <c r="CO14" i="2"/>
  <c r="BE12" i="2"/>
  <c r="BF12" i="2" s="1"/>
  <c r="CG14" i="2"/>
  <c r="CH13" i="2"/>
  <c r="CD13" i="2"/>
  <c r="CC14" i="2"/>
  <c r="BZ13" i="2"/>
  <c r="BY14" i="2"/>
  <c r="BU14" i="2"/>
  <c r="BV13" i="2"/>
  <c r="BQ14" i="2"/>
  <c r="BR13" i="2"/>
  <c r="M13" i="2"/>
  <c r="N13" i="2" s="1"/>
  <c r="BI13" i="2"/>
  <c r="BJ12" i="2"/>
  <c r="BB13" i="2"/>
  <c r="BA14" i="2"/>
  <c r="AS14" i="2"/>
  <c r="AT13" i="2"/>
  <c r="AP13" i="2"/>
  <c r="AO14" i="2"/>
  <c r="AH13" i="2"/>
  <c r="AG14" i="2"/>
  <c r="V13" i="2"/>
  <c r="U14" i="2"/>
  <c r="E13" i="2"/>
  <c r="F12" i="2"/>
  <c r="C15" i="1"/>
  <c r="B16" i="1"/>
  <c r="AW13" i="2" l="1"/>
  <c r="AW14" i="2" s="1"/>
  <c r="AW15" i="2" s="1"/>
  <c r="R13" i="2"/>
  <c r="Y14" i="2"/>
  <c r="Y15" i="2" s="1"/>
  <c r="BM14" i="2"/>
  <c r="BM15" i="2" s="1"/>
  <c r="AC13" i="2"/>
  <c r="AD13" i="2" s="1"/>
  <c r="CS13" i="2"/>
  <c r="CT12" i="2"/>
  <c r="I13" i="2"/>
  <c r="J13" i="2" s="1"/>
  <c r="CX12" i="2"/>
  <c r="CW13" i="2"/>
  <c r="AL13" i="2"/>
  <c r="DF14" i="2"/>
  <c r="DE15" i="2"/>
  <c r="DA14" i="2"/>
  <c r="DB13" i="2"/>
  <c r="CL12" i="2"/>
  <c r="CK13" i="2"/>
  <c r="BE13" i="2"/>
  <c r="BF13" i="2" s="1"/>
  <c r="CP14" i="2"/>
  <c r="CO15" i="2"/>
  <c r="CG15" i="2"/>
  <c r="CH14" i="2"/>
  <c r="M14" i="2"/>
  <c r="N14" i="2" s="1"/>
  <c r="CD14" i="2"/>
  <c r="CC15" i="2"/>
  <c r="BZ14" i="2"/>
  <c r="BY15" i="2"/>
  <c r="BU15" i="2"/>
  <c r="BV14" i="2"/>
  <c r="BQ15" i="2"/>
  <c r="BR14" i="2"/>
  <c r="BN14" i="2"/>
  <c r="BI14" i="2"/>
  <c r="BJ13" i="2"/>
  <c r="BB14" i="2"/>
  <c r="BA15" i="2"/>
  <c r="AX14" i="2"/>
  <c r="AS15" i="2"/>
  <c r="AT14" i="2"/>
  <c r="AP14" i="2"/>
  <c r="AO15" i="2"/>
  <c r="AL14" i="2"/>
  <c r="AK15" i="2"/>
  <c r="AH14" i="2"/>
  <c r="AG15" i="2"/>
  <c r="V14" i="2"/>
  <c r="U15" i="2"/>
  <c r="R14" i="2"/>
  <c r="Q15" i="2"/>
  <c r="E14" i="2"/>
  <c r="F13" i="2"/>
  <c r="C16" i="1"/>
  <c r="B17" i="1"/>
  <c r="Z14" i="2" l="1"/>
  <c r="AX13" i="2"/>
  <c r="AC14" i="2"/>
  <c r="AD14" i="2" s="1"/>
  <c r="I14" i="2"/>
  <c r="J14" i="2" s="1"/>
  <c r="CT13" i="2"/>
  <c r="CS14" i="2"/>
  <c r="CX13" i="2"/>
  <c r="CW14" i="2"/>
  <c r="DF15" i="2"/>
  <c r="DE16" i="2"/>
  <c r="DA15" i="2"/>
  <c r="DB14" i="2"/>
  <c r="BE14" i="2"/>
  <c r="BF14" i="2" s="1"/>
  <c r="CK14" i="2"/>
  <c r="CL13" i="2"/>
  <c r="CP15" i="2"/>
  <c r="CO16" i="2"/>
  <c r="M15" i="2"/>
  <c r="M16" i="2" s="1"/>
  <c r="CG16" i="2"/>
  <c r="CH15" i="2"/>
  <c r="CD15" i="2"/>
  <c r="CC16" i="2"/>
  <c r="BZ15" i="2"/>
  <c r="BY16" i="2"/>
  <c r="BU16" i="2"/>
  <c r="BV15" i="2"/>
  <c r="BQ16" i="2"/>
  <c r="BR15" i="2"/>
  <c r="BN15" i="2"/>
  <c r="BM16" i="2"/>
  <c r="BI15" i="2"/>
  <c r="BJ14" i="2"/>
  <c r="BB15" i="2"/>
  <c r="BA16" i="2"/>
  <c r="AW16" i="2"/>
  <c r="AX15" i="2"/>
  <c r="AS16" i="2"/>
  <c r="AT15" i="2"/>
  <c r="AP15" i="2"/>
  <c r="AO16" i="2"/>
  <c r="AL15" i="2"/>
  <c r="AK16" i="2"/>
  <c r="AH15" i="2"/>
  <c r="AG16" i="2"/>
  <c r="Z15" i="2"/>
  <c r="Y16" i="2"/>
  <c r="V15" i="2"/>
  <c r="U16" i="2"/>
  <c r="R15" i="2"/>
  <c r="Q16" i="2"/>
  <c r="E15" i="2"/>
  <c r="F14" i="2"/>
  <c r="C17" i="1"/>
  <c r="B18" i="1"/>
  <c r="I15" i="2" l="1"/>
  <c r="J15" i="2" s="1"/>
  <c r="AC15" i="2"/>
  <c r="AD15" i="2" s="1"/>
  <c r="N15" i="2"/>
  <c r="CT14" i="2"/>
  <c r="CS15" i="2"/>
  <c r="CW15" i="2"/>
  <c r="CX14" i="2"/>
  <c r="DF16" i="2"/>
  <c r="DE17" i="2"/>
  <c r="DA16" i="2"/>
  <c r="DB15" i="2"/>
  <c r="BE15" i="2"/>
  <c r="CL14" i="2"/>
  <c r="CK15" i="2"/>
  <c r="CP16" i="2"/>
  <c r="CO17" i="2"/>
  <c r="CG17" i="2"/>
  <c r="CH16" i="2"/>
  <c r="CD16" i="2"/>
  <c r="CC17" i="2"/>
  <c r="BZ16" i="2"/>
  <c r="BY17" i="2"/>
  <c r="BU17" i="2"/>
  <c r="BV16" i="2"/>
  <c r="BQ17" i="2"/>
  <c r="BR16" i="2"/>
  <c r="BN16" i="2"/>
  <c r="BM17" i="2"/>
  <c r="BI16" i="2"/>
  <c r="BJ15" i="2"/>
  <c r="BB16" i="2"/>
  <c r="BA17" i="2"/>
  <c r="AW17" i="2"/>
  <c r="AX16" i="2"/>
  <c r="AS17" i="2"/>
  <c r="AT16" i="2"/>
  <c r="AP16" i="2"/>
  <c r="AO17" i="2"/>
  <c r="AL16" i="2"/>
  <c r="AK17" i="2"/>
  <c r="AH16" i="2"/>
  <c r="AG17" i="2"/>
  <c r="Z16" i="2"/>
  <c r="Y17" i="2"/>
  <c r="V16" i="2"/>
  <c r="U17" i="2"/>
  <c r="R16" i="2"/>
  <c r="Q17" i="2"/>
  <c r="N16" i="2"/>
  <c r="M17" i="2"/>
  <c r="E16" i="2"/>
  <c r="F15" i="2"/>
  <c r="C18" i="1"/>
  <c r="B19" i="1"/>
  <c r="I16" i="2" l="1"/>
  <c r="J16" i="2" s="1"/>
  <c r="AC16" i="2"/>
  <c r="AC17" i="2" s="1"/>
  <c r="AC18" i="2" s="1"/>
  <c r="CS16" i="2"/>
  <c r="CT15" i="2"/>
  <c r="CW16" i="2"/>
  <c r="CX15" i="2"/>
  <c r="DF17" i="2"/>
  <c r="DE18" i="2"/>
  <c r="DA17" i="2"/>
  <c r="DB16" i="2"/>
  <c r="BF15" i="2"/>
  <c r="BE16" i="2"/>
  <c r="CL15" i="2"/>
  <c r="CK16" i="2"/>
  <c r="CP17" i="2"/>
  <c r="CO18" i="2"/>
  <c r="CG18" i="2"/>
  <c r="CH17" i="2"/>
  <c r="CD17" i="2"/>
  <c r="CC18" i="2"/>
  <c r="BZ17" i="2"/>
  <c r="BY18" i="2"/>
  <c r="BU18" i="2"/>
  <c r="BV17" i="2"/>
  <c r="BQ18" i="2"/>
  <c r="BR17" i="2"/>
  <c r="BN17" i="2"/>
  <c r="BM18" i="2"/>
  <c r="BI17" i="2"/>
  <c r="BJ16" i="2"/>
  <c r="BB17" i="2"/>
  <c r="BA18" i="2"/>
  <c r="AW18" i="2"/>
  <c r="AX17" i="2"/>
  <c r="AS18" i="2"/>
  <c r="AT17" i="2"/>
  <c r="AP17" i="2"/>
  <c r="AO18" i="2"/>
  <c r="AL17" i="2"/>
  <c r="AK18" i="2"/>
  <c r="AH17" i="2"/>
  <c r="AG18" i="2"/>
  <c r="Z17" i="2"/>
  <c r="Y18" i="2"/>
  <c r="V17" i="2"/>
  <c r="U18" i="2"/>
  <c r="R17" i="2"/>
  <c r="Q18" i="2"/>
  <c r="N17" i="2"/>
  <c r="M18" i="2"/>
  <c r="E17" i="2"/>
  <c r="F16" i="2"/>
  <c r="C19" i="1"/>
  <c r="B20" i="1"/>
  <c r="I17" i="2" l="1"/>
  <c r="J17" i="2" s="1"/>
  <c r="AD17" i="2"/>
  <c r="AD16" i="2"/>
  <c r="CS17" i="2"/>
  <c r="CT16" i="2"/>
  <c r="CW17" i="2"/>
  <c r="CX16" i="2"/>
  <c r="DF18" i="2"/>
  <c r="DE19" i="2"/>
  <c r="DA18" i="2"/>
  <c r="DB17" i="2"/>
  <c r="BF16" i="2"/>
  <c r="BE17" i="2"/>
  <c r="CL16" i="2"/>
  <c r="CK17" i="2"/>
  <c r="CP18" i="2"/>
  <c r="CO19" i="2"/>
  <c r="CG19" i="2"/>
  <c r="CH18" i="2"/>
  <c r="CD18" i="2"/>
  <c r="CC19" i="2"/>
  <c r="BZ18" i="2"/>
  <c r="BY19" i="2"/>
  <c r="BU19" i="2"/>
  <c r="BV18" i="2"/>
  <c r="BQ19" i="2"/>
  <c r="BR18" i="2"/>
  <c r="BN18" i="2"/>
  <c r="BM19" i="2"/>
  <c r="BI18" i="2"/>
  <c r="BJ17" i="2"/>
  <c r="BB18" i="2"/>
  <c r="BA19" i="2"/>
  <c r="AW19" i="2"/>
  <c r="AX18" i="2"/>
  <c r="AS19" i="2"/>
  <c r="AT18" i="2"/>
  <c r="AP18" i="2"/>
  <c r="AO19" i="2"/>
  <c r="AL18" i="2"/>
  <c r="AK19" i="2"/>
  <c r="AH18" i="2"/>
  <c r="AG19" i="2"/>
  <c r="AD18" i="2"/>
  <c r="AC19" i="2"/>
  <c r="Z18" i="2"/>
  <c r="Y19" i="2"/>
  <c r="V18" i="2"/>
  <c r="U19" i="2"/>
  <c r="R18" i="2"/>
  <c r="Q19" i="2"/>
  <c r="N18" i="2"/>
  <c r="M19" i="2"/>
  <c r="E18" i="2"/>
  <c r="F17" i="2"/>
  <c r="C20" i="1"/>
  <c r="B21" i="1"/>
  <c r="I18" i="2" l="1"/>
  <c r="J18" i="2" s="1"/>
  <c r="CT17" i="2"/>
  <c r="CS18" i="2"/>
  <c r="CX17" i="2"/>
  <c r="CW18" i="2"/>
  <c r="DF19" i="2"/>
  <c r="DE20" i="2"/>
  <c r="DA19" i="2"/>
  <c r="DB18" i="2"/>
  <c r="BE18" i="2"/>
  <c r="BF17" i="2"/>
  <c r="CL17" i="2"/>
  <c r="CK18" i="2"/>
  <c r="CP19" i="2"/>
  <c r="CO20" i="2"/>
  <c r="CG20" i="2"/>
  <c r="CH19" i="2"/>
  <c r="CD19" i="2"/>
  <c r="CC20" i="2"/>
  <c r="BZ19" i="2"/>
  <c r="BY20" i="2"/>
  <c r="BU20" i="2"/>
  <c r="BV19" i="2"/>
  <c r="BQ20" i="2"/>
  <c r="BR19" i="2"/>
  <c r="BN19" i="2"/>
  <c r="BM20" i="2"/>
  <c r="BI19" i="2"/>
  <c r="BJ18" i="2"/>
  <c r="BB19" i="2"/>
  <c r="BA20" i="2"/>
  <c r="AW20" i="2"/>
  <c r="AX19" i="2"/>
  <c r="AS20" i="2"/>
  <c r="AT19" i="2"/>
  <c r="AP19" i="2"/>
  <c r="AO20" i="2"/>
  <c r="AL19" i="2"/>
  <c r="AK20" i="2"/>
  <c r="AH19" i="2"/>
  <c r="AG20" i="2"/>
  <c r="AD19" i="2"/>
  <c r="AC20" i="2"/>
  <c r="Z19" i="2"/>
  <c r="Y20" i="2"/>
  <c r="V19" i="2"/>
  <c r="U20" i="2"/>
  <c r="R19" i="2"/>
  <c r="Q20" i="2"/>
  <c r="N19" i="2"/>
  <c r="M20" i="2"/>
  <c r="E19" i="2"/>
  <c r="F18" i="2"/>
  <c r="C21" i="1"/>
  <c r="B22" i="1"/>
  <c r="I19" i="2" l="1"/>
  <c r="J19" i="2" s="1"/>
  <c r="CT18" i="2"/>
  <c r="CS19" i="2"/>
  <c r="CX18" i="2"/>
  <c r="CW19" i="2"/>
  <c r="DF20" i="2"/>
  <c r="DE21" i="2"/>
  <c r="DA20" i="2"/>
  <c r="DB19" i="2"/>
  <c r="BE19" i="2"/>
  <c r="BF18" i="2"/>
  <c r="CL18" i="2"/>
  <c r="CK19" i="2"/>
  <c r="CP20" i="2"/>
  <c r="CO21" i="2"/>
  <c r="CG21" i="2"/>
  <c r="CH20" i="2"/>
  <c r="CD20" i="2"/>
  <c r="CC21" i="2"/>
  <c r="BZ20" i="2"/>
  <c r="BY21" i="2"/>
  <c r="BU21" i="2"/>
  <c r="BV20" i="2"/>
  <c r="BQ21" i="2"/>
  <c r="BR20" i="2"/>
  <c r="BN20" i="2"/>
  <c r="BM21" i="2"/>
  <c r="BI20" i="2"/>
  <c r="BJ19" i="2"/>
  <c r="BB20" i="2"/>
  <c r="BA21" i="2"/>
  <c r="AW21" i="2"/>
  <c r="AX20" i="2"/>
  <c r="AS21" i="2"/>
  <c r="AT20" i="2"/>
  <c r="AP20" i="2"/>
  <c r="AO21" i="2"/>
  <c r="AL20" i="2"/>
  <c r="AK21" i="2"/>
  <c r="AH20" i="2"/>
  <c r="AG21" i="2"/>
  <c r="AD20" i="2"/>
  <c r="AC21" i="2"/>
  <c r="Z20" i="2"/>
  <c r="Y21" i="2"/>
  <c r="V20" i="2"/>
  <c r="U21" i="2"/>
  <c r="R20" i="2"/>
  <c r="Q21" i="2"/>
  <c r="N20" i="2"/>
  <c r="M21" i="2"/>
  <c r="E20" i="2"/>
  <c r="F19" i="2"/>
  <c r="C22" i="1"/>
  <c r="B23" i="1"/>
  <c r="I20" i="2" l="1"/>
  <c r="J20" i="2" s="1"/>
  <c r="CT19" i="2"/>
  <c r="CS20" i="2"/>
  <c r="CX19" i="2"/>
  <c r="CW20" i="2"/>
  <c r="DF21" i="2"/>
  <c r="DE22" i="2"/>
  <c r="DA21" i="2"/>
  <c r="DB20" i="2"/>
  <c r="BE20" i="2"/>
  <c r="BF19" i="2"/>
  <c r="CL19" i="2"/>
  <c r="CK20" i="2"/>
  <c r="CP21" i="2"/>
  <c r="CO22" i="2"/>
  <c r="CG22" i="2"/>
  <c r="CH21" i="2"/>
  <c r="CD21" i="2"/>
  <c r="CC22" i="2"/>
  <c r="BZ21" i="2"/>
  <c r="BY22" i="2"/>
  <c r="BU22" i="2"/>
  <c r="BV21" i="2"/>
  <c r="BQ22" i="2"/>
  <c r="BR21" i="2"/>
  <c r="BN21" i="2"/>
  <c r="BM22" i="2"/>
  <c r="BI21" i="2"/>
  <c r="BJ20" i="2"/>
  <c r="BB21" i="2"/>
  <c r="BA22" i="2"/>
  <c r="AW22" i="2"/>
  <c r="AX21" i="2"/>
  <c r="AS22" i="2"/>
  <c r="AT21" i="2"/>
  <c r="AP21" i="2"/>
  <c r="AO22" i="2"/>
  <c r="AL21" i="2"/>
  <c r="AK22" i="2"/>
  <c r="AH21" i="2"/>
  <c r="AG22" i="2"/>
  <c r="AD21" i="2"/>
  <c r="AC22" i="2"/>
  <c r="Z21" i="2"/>
  <c r="Y22" i="2"/>
  <c r="V21" i="2"/>
  <c r="U22" i="2"/>
  <c r="R21" i="2"/>
  <c r="Q22" i="2"/>
  <c r="N21" i="2"/>
  <c r="M22" i="2"/>
  <c r="E21" i="2"/>
  <c r="F20" i="2"/>
  <c r="C23" i="1"/>
  <c r="B24" i="1"/>
  <c r="I21" i="2" l="1"/>
  <c r="J21" i="2" s="1"/>
  <c r="CT20" i="2"/>
  <c r="CS21" i="2"/>
  <c r="CX20" i="2"/>
  <c r="CW21" i="2"/>
  <c r="DF22" i="2"/>
  <c r="DE23" i="2"/>
  <c r="DA22" i="2"/>
  <c r="DB21" i="2"/>
  <c r="BE21" i="2"/>
  <c r="BF20" i="2"/>
  <c r="CL20" i="2"/>
  <c r="CK21" i="2"/>
  <c r="CP22" i="2"/>
  <c r="CO23" i="2"/>
  <c r="CG23" i="2"/>
  <c r="CH22" i="2"/>
  <c r="CD22" i="2"/>
  <c r="CC23" i="2"/>
  <c r="BZ22" i="2"/>
  <c r="BY23" i="2"/>
  <c r="BU23" i="2"/>
  <c r="BV22" i="2"/>
  <c r="BQ23" i="2"/>
  <c r="BR22" i="2"/>
  <c r="BN22" i="2"/>
  <c r="BM23" i="2"/>
  <c r="BI22" i="2"/>
  <c r="BJ21" i="2"/>
  <c r="BB22" i="2"/>
  <c r="BA23" i="2"/>
  <c r="AW23" i="2"/>
  <c r="AX22" i="2"/>
  <c r="AS23" i="2"/>
  <c r="AT22" i="2"/>
  <c r="AP22" i="2"/>
  <c r="AO23" i="2"/>
  <c r="AL22" i="2"/>
  <c r="AK23" i="2"/>
  <c r="AH22" i="2"/>
  <c r="AG23" i="2"/>
  <c r="AD22" i="2"/>
  <c r="AC23" i="2"/>
  <c r="Z22" i="2"/>
  <c r="Y23" i="2"/>
  <c r="V22" i="2"/>
  <c r="U23" i="2"/>
  <c r="R22" i="2"/>
  <c r="Q23" i="2"/>
  <c r="N22" i="2"/>
  <c r="M23" i="2"/>
  <c r="E22" i="2"/>
  <c r="F21" i="2"/>
  <c r="C24" i="1"/>
  <c r="B25" i="1"/>
  <c r="B26" i="1" s="1"/>
  <c r="I22" i="2" l="1"/>
  <c r="J22" i="2" s="1"/>
  <c r="CT21" i="2"/>
  <c r="CS22" i="2"/>
  <c r="CX21" i="2"/>
  <c r="CW22" i="2"/>
  <c r="DF23" i="2"/>
  <c r="DE24" i="2"/>
  <c r="DA23" i="2"/>
  <c r="DB22" i="2"/>
  <c r="BE22" i="2"/>
  <c r="BF21" i="2"/>
  <c r="CL21" i="2"/>
  <c r="CK22" i="2"/>
  <c r="CP23" i="2"/>
  <c r="CO24" i="2"/>
  <c r="CG24" i="2"/>
  <c r="CH23" i="2"/>
  <c r="CD23" i="2"/>
  <c r="CC24" i="2"/>
  <c r="BZ23" i="2"/>
  <c r="BY24" i="2"/>
  <c r="BU24" i="2"/>
  <c r="BV23" i="2"/>
  <c r="BQ24" i="2"/>
  <c r="BR23" i="2"/>
  <c r="BN23" i="2"/>
  <c r="BM24" i="2"/>
  <c r="BI23" i="2"/>
  <c r="BJ22" i="2"/>
  <c r="BB23" i="2"/>
  <c r="BA24" i="2"/>
  <c r="AW24" i="2"/>
  <c r="AX23" i="2"/>
  <c r="AS24" i="2"/>
  <c r="AT23" i="2"/>
  <c r="AP23" i="2"/>
  <c r="AO24" i="2"/>
  <c r="AL23" i="2"/>
  <c r="AK24" i="2"/>
  <c r="AH23" i="2"/>
  <c r="AG24" i="2"/>
  <c r="AD23" i="2"/>
  <c r="AC24" i="2"/>
  <c r="Z23" i="2"/>
  <c r="Y24" i="2"/>
  <c r="V23" i="2"/>
  <c r="U24" i="2"/>
  <c r="R23" i="2"/>
  <c r="Q24" i="2"/>
  <c r="N23" i="2"/>
  <c r="M24" i="2"/>
  <c r="E23" i="2"/>
  <c r="F22" i="2"/>
  <c r="C25" i="1"/>
  <c r="C26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I23" i="2" l="1"/>
  <c r="J23" i="2" s="1"/>
  <c r="CT22" i="2"/>
  <c r="CS23" i="2"/>
  <c r="CX22" i="2"/>
  <c r="CW23" i="2"/>
  <c r="DF24" i="2"/>
  <c r="DE25" i="2"/>
  <c r="DA24" i="2"/>
  <c r="DB23" i="2"/>
  <c r="BE23" i="2"/>
  <c r="BF22" i="2"/>
  <c r="CL22" i="2"/>
  <c r="CK23" i="2"/>
  <c r="CP24" i="2"/>
  <c r="CO25" i="2"/>
  <c r="CG25" i="2"/>
  <c r="CH24" i="2"/>
  <c r="CD24" i="2"/>
  <c r="CC25" i="2"/>
  <c r="BZ24" i="2"/>
  <c r="BY25" i="2"/>
  <c r="BU25" i="2"/>
  <c r="BV24" i="2"/>
  <c r="BQ25" i="2"/>
  <c r="BR24" i="2"/>
  <c r="BN24" i="2"/>
  <c r="BM25" i="2"/>
  <c r="BI24" i="2"/>
  <c r="BJ23" i="2"/>
  <c r="BB24" i="2"/>
  <c r="BA25" i="2"/>
  <c r="AW25" i="2"/>
  <c r="AX24" i="2"/>
  <c r="AS25" i="2"/>
  <c r="AT24" i="2"/>
  <c r="AP24" i="2"/>
  <c r="AO25" i="2"/>
  <c r="AL24" i="2"/>
  <c r="AK25" i="2"/>
  <c r="AH24" i="2"/>
  <c r="AG25" i="2"/>
  <c r="AD24" i="2"/>
  <c r="AC25" i="2"/>
  <c r="Z24" i="2"/>
  <c r="Y25" i="2"/>
  <c r="V24" i="2"/>
  <c r="U25" i="2"/>
  <c r="R24" i="2"/>
  <c r="Q25" i="2"/>
  <c r="N24" i="2"/>
  <c r="M25" i="2"/>
  <c r="E24" i="2"/>
  <c r="F23" i="2"/>
  <c r="B53" i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F7" i="1" s="1"/>
  <c r="F8" i="1" s="1"/>
  <c r="I24" i="2" l="1"/>
  <c r="J24" i="2" s="1"/>
  <c r="CT23" i="2"/>
  <c r="CS24" i="2"/>
  <c r="CX23" i="2"/>
  <c r="CW24" i="2"/>
  <c r="DF25" i="2"/>
  <c r="DE26" i="2"/>
  <c r="DA25" i="2"/>
  <c r="DB24" i="2"/>
  <c r="BE24" i="2"/>
  <c r="BF23" i="2"/>
  <c r="CL23" i="2"/>
  <c r="CK24" i="2"/>
  <c r="CP25" i="2"/>
  <c r="CO26" i="2"/>
  <c r="CG26" i="2"/>
  <c r="CH25" i="2"/>
  <c r="CD25" i="2"/>
  <c r="CC26" i="2"/>
  <c r="BZ25" i="2"/>
  <c r="BY26" i="2"/>
  <c r="BU26" i="2"/>
  <c r="BV25" i="2"/>
  <c r="BQ26" i="2"/>
  <c r="BR25" i="2"/>
  <c r="BN25" i="2"/>
  <c r="BM26" i="2"/>
  <c r="BI25" i="2"/>
  <c r="BJ24" i="2"/>
  <c r="BB25" i="2"/>
  <c r="BA26" i="2"/>
  <c r="AW26" i="2"/>
  <c r="AX25" i="2"/>
  <c r="AS26" i="2"/>
  <c r="AT25" i="2"/>
  <c r="AP25" i="2"/>
  <c r="AO26" i="2"/>
  <c r="AL25" i="2"/>
  <c r="AK26" i="2"/>
  <c r="AH25" i="2"/>
  <c r="AG26" i="2"/>
  <c r="AD25" i="2"/>
  <c r="AC26" i="2"/>
  <c r="Z25" i="2"/>
  <c r="Y26" i="2"/>
  <c r="V25" i="2"/>
  <c r="U26" i="2"/>
  <c r="R25" i="2"/>
  <c r="Q26" i="2"/>
  <c r="N25" i="2"/>
  <c r="M26" i="2"/>
  <c r="E25" i="2"/>
  <c r="F24" i="2"/>
  <c r="I25" i="2" l="1"/>
  <c r="J25" i="2" s="1"/>
  <c r="CT24" i="2"/>
  <c r="CS25" i="2"/>
  <c r="CX24" i="2"/>
  <c r="CW25" i="2"/>
  <c r="DF26" i="2"/>
  <c r="DE27" i="2"/>
  <c r="DA26" i="2"/>
  <c r="DB25" i="2"/>
  <c r="BE25" i="2"/>
  <c r="BF24" i="2"/>
  <c r="CL24" i="2"/>
  <c r="CK25" i="2"/>
  <c r="CP26" i="2"/>
  <c r="CO27" i="2"/>
  <c r="CG27" i="2"/>
  <c r="CH26" i="2"/>
  <c r="CD26" i="2"/>
  <c r="CC27" i="2"/>
  <c r="BZ26" i="2"/>
  <c r="BY27" i="2"/>
  <c r="BU27" i="2"/>
  <c r="BV26" i="2"/>
  <c r="BQ27" i="2"/>
  <c r="BR26" i="2"/>
  <c r="BN26" i="2"/>
  <c r="BM27" i="2"/>
  <c r="BI26" i="2"/>
  <c r="BJ25" i="2"/>
  <c r="BB26" i="2"/>
  <c r="BA27" i="2"/>
  <c r="AW27" i="2"/>
  <c r="AX26" i="2"/>
  <c r="AS27" i="2"/>
  <c r="AT26" i="2"/>
  <c r="AP26" i="2"/>
  <c r="AO27" i="2"/>
  <c r="AL26" i="2"/>
  <c r="AK27" i="2"/>
  <c r="AH26" i="2"/>
  <c r="AG27" i="2"/>
  <c r="AD26" i="2"/>
  <c r="AC27" i="2"/>
  <c r="Z26" i="2"/>
  <c r="Y27" i="2"/>
  <c r="V26" i="2"/>
  <c r="U27" i="2"/>
  <c r="R26" i="2"/>
  <c r="Q27" i="2"/>
  <c r="N26" i="2"/>
  <c r="M27" i="2"/>
  <c r="E26" i="2"/>
  <c r="F25" i="2"/>
  <c r="I26" i="2" l="1"/>
  <c r="J26" i="2" s="1"/>
  <c r="CT25" i="2"/>
  <c r="CS26" i="2"/>
  <c r="CX25" i="2"/>
  <c r="CW26" i="2"/>
  <c r="DF27" i="2"/>
  <c r="DE28" i="2"/>
  <c r="DA27" i="2"/>
  <c r="DB26" i="2"/>
  <c r="BE26" i="2"/>
  <c r="BF25" i="2"/>
  <c r="CL25" i="2"/>
  <c r="CK26" i="2"/>
  <c r="CP27" i="2"/>
  <c r="CO28" i="2"/>
  <c r="CG28" i="2"/>
  <c r="CH27" i="2"/>
  <c r="CD27" i="2"/>
  <c r="CC28" i="2"/>
  <c r="BZ27" i="2"/>
  <c r="BY28" i="2"/>
  <c r="BU28" i="2"/>
  <c r="BV27" i="2"/>
  <c r="BQ28" i="2"/>
  <c r="BR27" i="2"/>
  <c r="BN27" i="2"/>
  <c r="BM28" i="2"/>
  <c r="BI27" i="2"/>
  <c r="BJ26" i="2"/>
  <c r="BB27" i="2"/>
  <c r="BA28" i="2"/>
  <c r="AW28" i="2"/>
  <c r="AX27" i="2"/>
  <c r="AS28" i="2"/>
  <c r="AT27" i="2"/>
  <c r="AP27" i="2"/>
  <c r="AO28" i="2"/>
  <c r="AL27" i="2"/>
  <c r="AK28" i="2"/>
  <c r="AH27" i="2"/>
  <c r="AG28" i="2"/>
  <c r="AD27" i="2"/>
  <c r="AC28" i="2"/>
  <c r="Z27" i="2"/>
  <c r="Y28" i="2"/>
  <c r="V27" i="2"/>
  <c r="U28" i="2"/>
  <c r="R27" i="2"/>
  <c r="Q28" i="2"/>
  <c r="N27" i="2"/>
  <c r="M28" i="2"/>
  <c r="E27" i="2"/>
  <c r="F26" i="2"/>
  <c r="I27" i="2" l="1"/>
  <c r="J27" i="2" s="1"/>
  <c r="CT26" i="2"/>
  <c r="CS27" i="2"/>
  <c r="CX26" i="2"/>
  <c r="CW27" i="2"/>
  <c r="DF28" i="2"/>
  <c r="DE29" i="2"/>
  <c r="DA28" i="2"/>
  <c r="DB27" i="2"/>
  <c r="BE27" i="2"/>
  <c r="BF26" i="2"/>
  <c r="CL26" i="2"/>
  <c r="CK27" i="2"/>
  <c r="CP28" i="2"/>
  <c r="CO29" i="2"/>
  <c r="CG29" i="2"/>
  <c r="CH28" i="2"/>
  <c r="CD28" i="2"/>
  <c r="CC29" i="2"/>
  <c r="BZ28" i="2"/>
  <c r="BY29" i="2"/>
  <c r="BU29" i="2"/>
  <c r="BV28" i="2"/>
  <c r="BQ29" i="2"/>
  <c r="BR28" i="2"/>
  <c r="BN28" i="2"/>
  <c r="BM29" i="2"/>
  <c r="BI28" i="2"/>
  <c r="BJ27" i="2"/>
  <c r="BB28" i="2"/>
  <c r="BA29" i="2"/>
  <c r="AW29" i="2"/>
  <c r="AX28" i="2"/>
  <c r="AS29" i="2"/>
  <c r="AT28" i="2"/>
  <c r="AP28" i="2"/>
  <c r="AO29" i="2"/>
  <c r="AL28" i="2"/>
  <c r="AK29" i="2"/>
  <c r="AH28" i="2"/>
  <c r="AG29" i="2"/>
  <c r="AD28" i="2"/>
  <c r="AC29" i="2"/>
  <c r="Z28" i="2"/>
  <c r="Y29" i="2"/>
  <c r="V28" i="2"/>
  <c r="U29" i="2"/>
  <c r="R28" i="2"/>
  <c r="Q29" i="2"/>
  <c r="N28" i="2"/>
  <c r="M29" i="2"/>
  <c r="E28" i="2"/>
  <c r="F27" i="2"/>
  <c r="I28" i="2" l="1"/>
  <c r="J28" i="2" s="1"/>
  <c r="CT27" i="2"/>
  <c r="CS28" i="2"/>
  <c r="CX27" i="2"/>
  <c r="CW28" i="2"/>
  <c r="DF29" i="2"/>
  <c r="DE30" i="2"/>
  <c r="DA29" i="2"/>
  <c r="DB28" i="2"/>
  <c r="BE28" i="2"/>
  <c r="BF27" i="2"/>
  <c r="CL27" i="2"/>
  <c r="CK28" i="2"/>
  <c r="CP29" i="2"/>
  <c r="CO30" i="2"/>
  <c r="CG30" i="2"/>
  <c r="CH29" i="2"/>
  <c r="CD29" i="2"/>
  <c r="CC30" i="2"/>
  <c r="BZ29" i="2"/>
  <c r="BY30" i="2"/>
  <c r="BU30" i="2"/>
  <c r="BV29" i="2"/>
  <c r="BQ30" i="2"/>
  <c r="BR29" i="2"/>
  <c r="BN29" i="2"/>
  <c r="BM30" i="2"/>
  <c r="BI29" i="2"/>
  <c r="BJ28" i="2"/>
  <c r="BB29" i="2"/>
  <c r="BA30" i="2"/>
  <c r="AW30" i="2"/>
  <c r="AX29" i="2"/>
  <c r="AS30" i="2"/>
  <c r="AT29" i="2"/>
  <c r="AP29" i="2"/>
  <c r="AO30" i="2"/>
  <c r="AL29" i="2"/>
  <c r="AK30" i="2"/>
  <c r="AH29" i="2"/>
  <c r="AG30" i="2"/>
  <c r="AD29" i="2"/>
  <c r="AC30" i="2"/>
  <c r="Z29" i="2"/>
  <c r="Y30" i="2"/>
  <c r="V29" i="2"/>
  <c r="U30" i="2"/>
  <c r="R29" i="2"/>
  <c r="Q30" i="2"/>
  <c r="N29" i="2"/>
  <c r="M30" i="2"/>
  <c r="E29" i="2"/>
  <c r="F28" i="2"/>
  <c r="I29" i="2" l="1"/>
  <c r="J29" i="2" s="1"/>
  <c r="CT28" i="2"/>
  <c r="CS29" i="2"/>
  <c r="CX28" i="2"/>
  <c r="CW29" i="2"/>
  <c r="DF30" i="2"/>
  <c r="DE31" i="2"/>
  <c r="DA30" i="2"/>
  <c r="DB29" i="2"/>
  <c r="BE29" i="2"/>
  <c r="BF28" i="2"/>
  <c r="CK29" i="2"/>
  <c r="CL28" i="2"/>
  <c r="CP30" i="2"/>
  <c r="CO31" i="2"/>
  <c r="CG31" i="2"/>
  <c r="CH30" i="2"/>
  <c r="CD30" i="2"/>
  <c r="CC31" i="2"/>
  <c r="BZ30" i="2"/>
  <c r="BY31" i="2"/>
  <c r="BU31" i="2"/>
  <c r="BV30" i="2"/>
  <c r="BQ31" i="2"/>
  <c r="BR30" i="2"/>
  <c r="BN30" i="2"/>
  <c r="BM31" i="2"/>
  <c r="BI30" i="2"/>
  <c r="BJ29" i="2"/>
  <c r="BB30" i="2"/>
  <c r="BA31" i="2"/>
  <c r="AW31" i="2"/>
  <c r="AX30" i="2"/>
  <c r="AS31" i="2"/>
  <c r="AT30" i="2"/>
  <c r="AP30" i="2"/>
  <c r="AO31" i="2"/>
  <c r="AL30" i="2"/>
  <c r="AK31" i="2"/>
  <c r="AH30" i="2"/>
  <c r="AG31" i="2"/>
  <c r="AD30" i="2"/>
  <c r="AC31" i="2"/>
  <c r="Z30" i="2"/>
  <c r="Y31" i="2"/>
  <c r="V30" i="2"/>
  <c r="U31" i="2"/>
  <c r="R30" i="2"/>
  <c r="Q31" i="2"/>
  <c r="N30" i="2"/>
  <c r="M31" i="2"/>
  <c r="E30" i="2"/>
  <c r="F29" i="2"/>
  <c r="I30" i="2" l="1"/>
  <c r="J30" i="2" s="1"/>
  <c r="CS30" i="2"/>
  <c r="CT29" i="2"/>
  <c r="CX29" i="2"/>
  <c r="CW30" i="2"/>
  <c r="DF31" i="2"/>
  <c r="DE32" i="2"/>
  <c r="DA31" i="2"/>
  <c r="DB30" i="2"/>
  <c r="BE30" i="2"/>
  <c r="BF29" i="2"/>
  <c r="CL29" i="2"/>
  <c r="CK30" i="2"/>
  <c r="CP31" i="2"/>
  <c r="CO32" i="2"/>
  <c r="CG32" i="2"/>
  <c r="CH31" i="2"/>
  <c r="CD31" i="2"/>
  <c r="CC32" i="2"/>
  <c r="BZ31" i="2"/>
  <c r="BY32" i="2"/>
  <c r="BU32" i="2"/>
  <c r="BV31" i="2"/>
  <c r="BQ32" i="2"/>
  <c r="BR31" i="2"/>
  <c r="BN31" i="2"/>
  <c r="BM32" i="2"/>
  <c r="BI31" i="2"/>
  <c r="BJ30" i="2"/>
  <c r="BB31" i="2"/>
  <c r="BA32" i="2"/>
  <c r="AW32" i="2"/>
  <c r="AX31" i="2"/>
  <c r="AS32" i="2"/>
  <c r="AT31" i="2"/>
  <c r="AP31" i="2"/>
  <c r="AO32" i="2"/>
  <c r="AL31" i="2"/>
  <c r="AK32" i="2"/>
  <c r="AH31" i="2"/>
  <c r="AG32" i="2"/>
  <c r="AD31" i="2"/>
  <c r="AC32" i="2"/>
  <c r="Z31" i="2"/>
  <c r="Y32" i="2"/>
  <c r="V31" i="2"/>
  <c r="U32" i="2"/>
  <c r="R31" i="2"/>
  <c r="Q32" i="2"/>
  <c r="N31" i="2"/>
  <c r="M32" i="2"/>
  <c r="E31" i="2"/>
  <c r="F30" i="2"/>
  <c r="I31" i="2" l="1"/>
  <c r="J31" i="2" s="1"/>
  <c r="CT30" i="2"/>
  <c r="CS31" i="2"/>
  <c r="CX30" i="2"/>
  <c r="CW31" i="2"/>
  <c r="DF32" i="2"/>
  <c r="DE33" i="2"/>
  <c r="DA32" i="2"/>
  <c r="DB31" i="2"/>
  <c r="BE31" i="2"/>
  <c r="BF30" i="2"/>
  <c r="CL30" i="2"/>
  <c r="CK31" i="2"/>
  <c r="CP32" i="2"/>
  <c r="CO33" i="2"/>
  <c r="CG33" i="2"/>
  <c r="CH32" i="2"/>
  <c r="CD32" i="2"/>
  <c r="CC33" i="2"/>
  <c r="BZ32" i="2"/>
  <c r="BY33" i="2"/>
  <c r="BU33" i="2"/>
  <c r="BV32" i="2"/>
  <c r="BQ33" i="2"/>
  <c r="BR32" i="2"/>
  <c r="BN32" i="2"/>
  <c r="BM33" i="2"/>
  <c r="BI32" i="2"/>
  <c r="BJ31" i="2"/>
  <c r="BB32" i="2"/>
  <c r="BA33" i="2"/>
  <c r="AW33" i="2"/>
  <c r="AX32" i="2"/>
  <c r="AS33" i="2"/>
  <c r="AT32" i="2"/>
  <c r="AP32" i="2"/>
  <c r="AO33" i="2"/>
  <c r="AL32" i="2"/>
  <c r="AK33" i="2"/>
  <c r="AH32" i="2"/>
  <c r="AG33" i="2"/>
  <c r="AD32" i="2"/>
  <c r="AC33" i="2"/>
  <c r="Z32" i="2"/>
  <c r="Y33" i="2"/>
  <c r="V32" i="2"/>
  <c r="U33" i="2"/>
  <c r="R32" i="2"/>
  <c r="Q33" i="2"/>
  <c r="N32" i="2"/>
  <c r="M33" i="2"/>
  <c r="E32" i="2"/>
  <c r="F31" i="2"/>
  <c r="I32" i="2" l="1"/>
  <c r="J32" i="2" s="1"/>
  <c r="CS32" i="2"/>
  <c r="CT31" i="2"/>
  <c r="CX31" i="2"/>
  <c r="CW32" i="2"/>
  <c r="DF33" i="2"/>
  <c r="DE34" i="2"/>
  <c r="DA33" i="2"/>
  <c r="DB32" i="2"/>
  <c r="BE32" i="2"/>
  <c r="BF31" i="2"/>
  <c r="CL31" i="2"/>
  <c r="CK32" i="2"/>
  <c r="CP33" i="2"/>
  <c r="CO34" i="2"/>
  <c r="CG34" i="2"/>
  <c r="CH33" i="2"/>
  <c r="CD33" i="2"/>
  <c r="CC34" i="2"/>
  <c r="BZ33" i="2"/>
  <c r="BY34" i="2"/>
  <c r="BU34" i="2"/>
  <c r="BV33" i="2"/>
  <c r="BQ34" i="2"/>
  <c r="BR33" i="2"/>
  <c r="BN33" i="2"/>
  <c r="BM34" i="2"/>
  <c r="BI33" i="2"/>
  <c r="BJ32" i="2"/>
  <c r="BB33" i="2"/>
  <c r="BA34" i="2"/>
  <c r="AW34" i="2"/>
  <c r="AX33" i="2"/>
  <c r="AS34" i="2"/>
  <c r="AT33" i="2"/>
  <c r="AP33" i="2"/>
  <c r="AO34" i="2"/>
  <c r="AL33" i="2"/>
  <c r="AK34" i="2"/>
  <c r="AH33" i="2"/>
  <c r="AG34" i="2"/>
  <c r="AD33" i="2"/>
  <c r="AC34" i="2"/>
  <c r="Z33" i="2"/>
  <c r="Y34" i="2"/>
  <c r="V33" i="2"/>
  <c r="U34" i="2"/>
  <c r="R33" i="2"/>
  <c r="Q34" i="2"/>
  <c r="N33" i="2"/>
  <c r="M34" i="2"/>
  <c r="E33" i="2"/>
  <c r="F32" i="2"/>
  <c r="I33" i="2" l="1"/>
  <c r="J33" i="2" s="1"/>
  <c r="CT32" i="2"/>
  <c r="CS33" i="2"/>
  <c r="CX32" i="2"/>
  <c r="CW33" i="2"/>
  <c r="DF34" i="2"/>
  <c r="DE35" i="2"/>
  <c r="DA34" i="2"/>
  <c r="DB33" i="2"/>
  <c r="BE33" i="2"/>
  <c r="BF32" i="2"/>
  <c r="CL32" i="2"/>
  <c r="CK33" i="2"/>
  <c r="CP34" i="2"/>
  <c r="CO35" i="2"/>
  <c r="CG35" i="2"/>
  <c r="CH34" i="2"/>
  <c r="CD34" i="2"/>
  <c r="CC35" i="2"/>
  <c r="BZ34" i="2"/>
  <c r="BY35" i="2"/>
  <c r="BU35" i="2"/>
  <c r="BV34" i="2"/>
  <c r="BQ35" i="2"/>
  <c r="BR34" i="2"/>
  <c r="BN34" i="2"/>
  <c r="BM35" i="2"/>
  <c r="BI34" i="2"/>
  <c r="BJ33" i="2"/>
  <c r="BB34" i="2"/>
  <c r="BA35" i="2"/>
  <c r="AW35" i="2"/>
  <c r="AX34" i="2"/>
  <c r="AS35" i="2"/>
  <c r="AT34" i="2"/>
  <c r="AP34" i="2"/>
  <c r="AO35" i="2"/>
  <c r="AL34" i="2"/>
  <c r="AK35" i="2"/>
  <c r="AH34" i="2"/>
  <c r="AG35" i="2"/>
  <c r="AD34" i="2"/>
  <c r="AC35" i="2"/>
  <c r="Z34" i="2"/>
  <c r="Y35" i="2"/>
  <c r="V34" i="2"/>
  <c r="U35" i="2"/>
  <c r="R34" i="2"/>
  <c r="Q35" i="2"/>
  <c r="N34" i="2"/>
  <c r="M35" i="2"/>
  <c r="E34" i="2"/>
  <c r="F33" i="2"/>
  <c r="I34" i="2" l="1"/>
  <c r="J34" i="2" s="1"/>
  <c r="CS34" i="2"/>
  <c r="CT33" i="2"/>
  <c r="CX33" i="2"/>
  <c r="CW34" i="2"/>
  <c r="DF35" i="2"/>
  <c r="DE36" i="2"/>
  <c r="DA35" i="2"/>
  <c r="DB34" i="2"/>
  <c r="BE34" i="2"/>
  <c r="BF33" i="2"/>
  <c r="CL33" i="2"/>
  <c r="CK34" i="2"/>
  <c r="CP35" i="2"/>
  <c r="CO36" i="2"/>
  <c r="CG36" i="2"/>
  <c r="CH35" i="2"/>
  <c r="CD35" i="2"/>
  <c r="CC36" i="2"/>
  <c r="BZ35" i="2"/>
  <c r="BY36" i="2"/>
  <c r="BU36" i="2"/>
  <c r="BV35" i="2"/>
  <c r="BQ36" i="2"/>
  <c r="BR35" i="2"/>
  <c r="BN35" i="2"/>
  <c r="BM36" i="2"/>
  <c r="BI35" i="2"/>
  <c r="BJ34" i="2"/>
  <c r="BB35" i="2"/>
  <c r="BA36" i="2"/>
  <c r="AW36" i="2"/>
  <c r="AX35" i="2"/>
  <c r="AS36" i="2"/>
  <c r="AT35" i="2"/>
  <c r="AP35" i="2"/>
  <c r="AO36" i="2"/>
  <c r="AL35" i="2"/>
  <c r="AK36" i="2"/>
  <c r="AH35" i="2"/>
  <c r="AG36" i="2"/>
  <c r="AD35" i="2"/>
  <c r="AC36" i="2"/>
  <c r="Z35" i="2"/>
  <c r="Y36" i="2"/>
  <c r="V35" i="2"/>
  <c r="U36" i="2"/>
  <c r="R35" i="2"/>
  <c r="Q36" i="2"/>
  <c r="N35" i="2"/>
  <c r="M36" i="2"/>
  <c r="E35" i="2"/>
  <c r="F34" i="2"/>
  <c r="I35" i="2" l="1"/>
  <c r="J35" i="2" s="1"/>
  <c r="CT34" i="2"/>
  <c r="CS35" i="2"/>
  <c r="CX34" i="2"/>
  <c r="CW35" i="2"/>
  <c r="DF36" i="2"/>
  <c r="DE37" i="2"/>
  <c r="DA36" i="2"/>
  <c r="DB35" i="2"/>
  <c r="BE35" i="2"/>
  <c r="BF34" i="2"/>
  <c r="CL34" i="2"/>
  <c r="CK35" i="2"/>
  <c r="CP36" i="2"/>
  <c r="CO37" i="2"/>
  <c r="CG37" i="2"/>
  <c r="CH36" i="2"/>
  <c r="CD36" i="2"/>
  <c r="CC37" i="2"/>
  <c r="BZ36" i="2"/>
  <c r="BY37" i="2"/>
  <c r="BU37" i="2"/>
  <c r="BV36" i="2"/>
  <c r="BQ37" i="2"/>
  <c r="BR36" i="2"/>
  <c r="BN36" i="2"/>
  <c r="BM37" i="2"/>
  <c r="BI36" i="2"/>
  <c r="BJ35" i="2"/>
  <c r="BB36" i="2"/>
  <c r="BA37" i="2"/>
  <c r="AW37" i="2"/>
  <c r="AX36" i="2"/>
  <c r="AS37" i="2"/>
  <c r="AT36" i="2"/>
  <c r="AP36" i="2"/>
  <c r="AO37" i="2"/>
  <c r="AL36" i="2"/>
  <c r="AK37" i="2"/>
  <c r="AH36" i="2"/>
  <c r="AG37" i="2"/>
  <c r="AD36" i="2"/>
  <c r="AC37" i="2"/>
  <c r="Z36" i="2"/>
  <c r="Y37" i="2"/>
  <c r="V36" i="2"/>
  <c r="U37" i="2"/>
  <c r="R36" i="2"/>
  <c r="Q37" i="2"/>
  <c r="N36" i="2"/>
  <c r="M37" i="2"/>
  <c r="E36" i="2"/>
  <c r="F35" i="2"/>
  <c r="I36" i="2" l="1"/>
  <c r="J36" i="2" s="1"/>
  <c r="CS36" i="2"/>
  <c r="CT35" i="2"/>
  <c r="CX35" i="2"/>
  <c r="CW36" i="2"/>
  <c r="DF37" i="2"/>
  <c r="DE38" i="2"/>
  <c r="DA37" i="2"/>
  <c r="DB36" i="2"/>
  <c r="BE36" i="2"/>
  <c r="BF35" i="2"/>
  <c r="CL35" i="2"/>
  <c r="CK36" i="2"/>
  <c r="CP37" i="2"/>
  <c r="CO38" i="2"/>
  <c r="CG38" i="2"/>
  <c r="CH37" i="2"/>
  <c r="CD37" i="2"/>
  <c r="CC38" i="2"/>
  <c r="BZ37" i="2"/>
  <c r="BY38" i="2"/>
  <c r="BU38" i="2"/>
  <c r="BV37" i="2"/>
  <c r="BQ38" i="2"/>
  <c r="BR37" i="2"/>
  <c r="BN37" i="2"/>
  <c r="BM38" i="2"/>
  <c r="BI37" i="2"/>
  <c r="BJ36" i="2"/>
  <c r="BB37" i="2"/>
  <c r="BA38" i="2"/>
  <c r="AW38" i="2"/>
  <c r="AX37" i="2"/>
  <c r="AS38" i="2"/>
  <c r="AT37" i="2"/>
  <c r="AP37" i="2"/>
  <c r="AO38" i="2"/>
  <c r="AL37" i="2"/>
  <c r="AK38" i="2"/>
  <c r="AH37" i="2"/>
  <c r="AG38" i="2"/>
  <c r="AD37" i="2"/>
  <c r="AC38" i="2"/>
  <c r="Z37" i="2"/>
  <c r="Y38" i="2"/>
  <c r="V37" i="2"/>
  <c r="U38" i="2"/>
  <c r="R37" i="2"/>
  <c r="Q38" i="2"/>
  <c r="N37" i="2"/>
  <c r="M38" i="2"/>
  <c r="E37" i="2"/>
  <c r="F36" i="2"/>
  <c r="I37" i="2" l="1"/>
  <c r="J37" i="2" s="1"/>
  <c r="CT36" i="2"/>
  <c r="CS37" i="2"/>
  <c r="CX36" i="2"/>
  <c r="CW37" i="2"/>
  <c r="DF38" i="2"/>
  <c r="DE39" i="2"/>
  <c r="DF39" i="2" s="1"/>
  <c r="DA38" i="2"/>
  <c r="DB37" i="2"/>
  <c r="BE37" i="2"/>
  <c r="BF36" i="2"/>
  <c r="CL36" i="2"/>
  <c r="CK37" i="2"/>
  <c r="CP38" i="2"/>
  <c r="CO39" i="2"/>
  <c r="CP39" i="2" s="1"/>
  <c r="CG39" i="2"/>
  <c r="CH39" i="2" s="1"/>
  <c r="CH38" i="2"/>
  <c r="CD38" i="2"/>
  <c r="CC39" i="2"/>
  <c r="CD39" i="2" s="1"/>
  <c r="BZ38" i="2"/>
  <c r="BY39" i="2"/>
  <c r="BZ39" i="2" s="1"/>
  <c r="BU39" i="2"/>
  <c r="BV39" i="2" s="1"/>
  <c r="BV38" i="2"/>
  <c r="BQ39" i="2"/>
  <c r="BR39" i="2" s="1"/>
  <c r="BR38" i="2"/>
  <c r="BN38" i="2"/>
  <c r="BM39" i="2"/>
  <c r="BN39" i="2" s="1"/>
  <c r="BI38" i="2"/>
  <c r="BJ37" i="2"/>
  <c r="BB38" i="2"/>
  <c r="BA39" i="2"/>
  <c r="BB39" i="2" s="1"/>
  <c r="AW39" i="2"/>
  <c r="AX39" i="2" s="1"/>
  <c r="AX38" i="2"/>
  <c r="AS39" i="2"/>
  <c r="AT39" i="2" s="1"/>
  <c r="AT38" i="2"/>
  <c r="AP38" i="2"/>
  <c r="AO39" i="2"/>
  <c r="AP39" i="2" s="1"/>
  <c r="AL38" i="2"/>
  <c r="AK39" i="2"/>
  <c r="AL39" i="2" s="1"/>
  <c r="AH38" i="2"/>
  <c r="AG39" i="2"/>
  <c r="AH39" i="2" s="1"/>
  <c r="AD38" i="2"/>
  <c r="AC39" i="2"/>
  <c r="AD39" i="2" s="1"/>
  <c r="Z38" i="2"/>
  <c r="Y39" i="2"/>
  <c r="Z39" i="2" s="1"/>
  <c r="V38" i="2"/>
  <c r="U39" i="2"/>
  <c r="V39" i="2" s="1"/>
  <c r="R38" i="2"/>
  <c r="Q39" i="2"/>
  <c r="R39" i="2" s="1"/>
  <c r="N38" i="2"/>
  <c r="M39" i="2"/>
  <c r="N39" i="2" s="1"/>
  <c r="E38" i="2"/>
  <c r="F37" i="2"/>
  <c r="I38" i="2" l="1"/>
  <c r="J38" i="2" s="1"/>
  <c r="CS38" i="2"/>
  <c r="CT37" i="2"/>
  <c r="BW6" i="2"/>
  <c r="CW38" i="2"/>
  <c r="CX37" i="2"/>
  <c r="DC6" i="2"/>
  <c r="DA39" i="2"/>
  <c r="DB39" i="2" s="1"/>
  <c r="DB38" i="2"/>
  <c r="BE38" i="2"/>
  <c r="BF37" i="2"/>
  <c r="CM6" i="2"/>
  <c r="CL37" i="2"/>
  <c r="CK38" i="2"/>
  <c r="CE6" i="2"/>
  <c r="BK6" i="2"/>
  <c r="CA6" i="2"/>
  <c r="BS6" i="2"/>
  <c r="BO6" i="2"/>
  <c r="BI39" i="2"/>
  <c r="BJ39" i="2" s="1"/>
  <c r="BJ38" i="2"/>
  <c r="AU6" i="2"/>
  <c r="AY6" i="2"/>
  <c r="AQ6" i="2"/>
  <c r="O6" i="2"/>
  <c r="W6" i="2"/>
  <c r="AM6" i="2"/>
  <c r="K6" i="2"/>
  <c r="S6" i="2"/>
  <c r="AI6" i="2"/>
  <c r="AE6" i="2"/>
  <c r="AA6" i="2"/>
  <c r="I39" i="2"/>
  <c r="J39" i="2" s="1"/>
  <c r="G6" i="2" s="1"/>
  <c r="E39" i="2"/>
  <c r="F39" i="2" s="1"/>
  <c r="F38" i="2"/>
  <c r="CS39" i="2" l="1"/>
  <c r="CT39" i="2" s="1"/>
  <c r="CT38" i="2"/>
  <c r="CW39" i="2"/>
  <c r="CX39" i="2" s="1"/>
  <c r="CX38" i="2"/>
  <c r="CY6" i="2"/>
  <c r="BE39" i="2"/>
  <c r="BF39" i="2" s="1"/>
  <c r="BF38" i="2"/>
  <c r="CL38" i="2"/>
  <c r="CK39" i="2"/>
  <c r="CL39" i="2" s="1"/>
  <c r="BG6" i="2"/>
  <c r="C6" i="2"/>
  <c r="CQ6" i="2" l="1"/>
  <c r="CU6" i="2"/>
  <c r="BC6" i="2"/>
  <c r="CI6" i="2"/>
  <c r="DG8" i="2" l="1"/>
  <c r="DG10" i="2" s="1"/>
  <c r="DG14" i="2"/>
  <c r="DG12" i="2"/>
  <c r="DG6" i="2"/>
</calcChain>
</file>

<file path=xl/sharedStrings.xml><?xml version="1.0" encoding="utf-8"?>
<sst xmlns="http://schemas.openxmlformats.org/spreadsheetml/2006/main" count="18" uniqueCount="18">
  <si>
    <t>Задача о такси</t>
  </si>
  <si>
    <t>Оценка наибольшего правдоподобия</t>
  </si>
  <si>
    <t xml:space="preserve">n </t>
  </si>
  <si>
    <t>Номер первого повторения</t>
  </si>
  <si>
    <t>p_n</t>
  </si>
  <si>
    <t>- наибольшая вероятность</t>
  </si>
  <si>
    <t>- соответствующее значение n</t>
  </si>
  <si>
    <t>Поездок до первого повторения</t>
  </si>
  <si>
    <t>Номер эксперимента</t>
  </si>
  <si>
    <t>Повтор</t>
  </si>
  <si>
    <t>Среднее</t>
  </si>
  <si>
    <t>Дисперсия</t>
  </si>
  <si>
    <t>Станд.отклон</t>
  </si>
  <si>
    <t>Макс</t>
  </si>
  <si>
    <t>Мин</t>
  </si>
  <si>
    <t xml:space="preserve">Номер поездки  </t>
  </si>
  <si>
    <t>Кол-во такси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</si>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</sst>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quotePrefix="1"/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 applyAlignment="1">
      <alignment horizontal="center"/>
    </xf>
    <xf numFmtId="0" fontId="0" fillId="5" borderId="7" xfId="0" applyFill="1" applyBorder="1"/>
    <xf numFmtId="0" fontId="0" fillId="5" borderId="10" xfId="0" applyFill="1" applyBorder="1"/>
    <xf numFmtId="0" fontId="1" fillId="3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textRotation="90"/>
    </xf>
    <xf numFmtId="0" fontId="1" fillId="5" borderId="9" xfId="0" applyFont="1" applyFill="1" applyBorder="1" applyAlignment="1">
      <alignment horizontal="center" vertical="top" textRotation="90"/>
    </xf>
    <xf numFmtId="0" fontId="1" fillId="3" borderId="14" xfId="0" applyFont="1" applyFill="1" applyBorder="1" applyAlignment="1">
      <alignment horizontal="center"/>
    </xf>
    <xf numFmtId="0" fontId="0" fillId="0" borderId="14" xfId="0" applyBorder="1"/>
    <xf numFmtId="0" fontId="1" fillId="4" borderId="6" xfId="0" applyFont="1" applyFill="1" applyBorder="1" applyAlignment="1">
      <alignment horizontal="left"/>
    </xf>
    <xf numFmtId="167" fontId="0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ОНП!$B$9:$B$51</c:f>
              <c:numCache>
                <c:formatCode>General</c:formatCode>
                <c:ptCount val="4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</c:numCache>
            </c:numRef>
          </c:cat>
          <c:val>
            <c:numRef>
              <c:f>ОНП!$C$9:$C$51</c:f>
              <c:numCache>
                <c:formatCode>General</c:formatCode>
                <c:ptCount val="43"/>
                <c:pt idx="0">
                  <c:v>1.5432098765432098E-2</c:v>
                </c:pt>
                <c:pt idx="1">
                  <c:v>3.671939412999687E-2</c:v>
                </c:pt>
                <c:pt idx="2">
                  <c:v>5.7678222656250021E-2</c:v>
                </c:pt>
                <c:pt idx="3">
                  <c:v>7.5869193381767674E-2</c:v>
                </c:pt>
                <c:pt idx="4">
                  <c:v>9.0720000000000009E-2</c:v>
                </c:pt>
                <c:pt idx="5">
                  <c:v>0.10241814986895734</c:v>
                </c:pt>
                <c:pt idx="6">
                  <c:v>0.11140046296296287</c:v>
                </c:pt>
                <c:pt idx="7">
                  <c:v>0.11814016257945982</c:v>
                </c:pt>
                <c:pt idx="8">
                  <c:v>0.12306734438881756</c:v>
                </c:pt>
                <c:pt idx="9">
                  <c:v>0.12654617283950617</c:v>
                </c:pt>
                <c:pt idx="10">
                  <c:v>0.12887477874755859</c:v>
                </c:pt>
                <c:pt idx="11">
                  <c:v>0.1302931542111801</c:v>
                </c:pt>
                <c:pt idx="12">
                  <c:v>0.13099290419820822</c:v>
                </c:pt>
                <c:pt idx="13">
                  <c:v>0.13112646354736135</c:v>
                </c:pt>
                <c:pt idx="14">
                  <c:v>0.13081499999999999</c:v>
                </c:pt>
                <c:pt idx="15">
                  <c:v>0.13015488948136053</c:v>
                </c:pt>
                <c:pt idx="16">
                  <c:v>0.12922290002997353</c:v>
                </c:pt>
                <c:pt idx="17">
                  <c:v>0.1280802927457679</c:v>
                </c:pt>
                <c:pt idx="18">
                  <c:v>0.12677604769483033</c:v>
                </c:pt>
                <c:pt idx="19">
                  <c:v>0.12534939648000007</c:v>
                </c:pt>
                <c:pt idx="20">
                  <c:v>0.1238318110370641</c:v>
                </c:pt>
                <c:pt idx="21">
                  <c:v>0.12224856801520387</c:v>
                </c:pt>
                <c:pt idx="22">
                  <c:v>0.1206199824265401</c:v>
                </c:pt>
                <c:pt idx="23">
                  <c:v>0.11896238345369131</c:v>
                </c:pt>
                <c:pt idx="24">
                  <c:v>0.11728888888888904</c:v>
                </c:pt>
                <c:pt idx="25">
                  <c:v>0.11561002190367274</c:v>
                </c:pt>
                <c:pt idx="26">
                  <c:v>0.11393420398235342</c:v>
                </c:pt>
                <c:pt idx="27">
                  <c:v>0.11226815026025654</c:v>
                </c:pt>
                <c:pt idx="28">
                  <c:v>0.11061718767121932</c:v>
                </c:pt>
                <c:pt idx="29">
                  <c:v>0.10898551181905523</c:v>
                </c:pt>
                <c:pt idx="30">
                  <c:v>0.10737639502785844</c:v>
                </c:pt>
                <c:pt idx="31">
                  <c:v>0.10579235535319331</c:v>
                </c:pt>
                <c:pt idx="32">
                  <c:v>0.10423529426518792</c:v>
                </c:pt>
                <c:pt idx="33">
                  <c:v>0.10270660910452155</c:v>
                </c:pt>
                <c:pt idx="34">
                  <c:v>0.10120728515625026</c:v>
                </c:pt>
                <c:pt idx="35">
                  <c:v>9.9737971202977879E-2</c:v>
                </c:pt>
                <c:pt idx="36">
                  <c:v>9.8299041646059959E-2</c:v>
                </c:pt>
                <c:pt idx="37">
                  <c:v>9.6890647673984157E-2</c:v>
                </c:pt>
                <c:pt idx="38">
                  <c:v>9.5512759474553996E-2</c:v>
                </c:pt>
                <c:pt idx="39">
                  <c:v>9.4165201104167914E-2</c:v>
                </c:pt>
                <c:pt idx="40">
                  <c:v>9.2847679321870574E-2</c:v>
                </c:pt>
                <c:pt idx="41">
                  <c:v>9.1559807451361275E-2</c:v>
                </c:pt>
                <c:pt idx="42">
                  <c:v>9.0301125137894386E-2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4120"/>
        <c:axId val="214846088"/>
      </c:lineChart>
      <c:catAx>
        <c:axId val="501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846088"/>
        <c:crosses val="autoZero"/>
        <c:auto val="1"/>
        <c:lblAlgn val="ctr"/>
        <c:lblOffset val="100"/>
        <c:tickMarkSkip val="2"/>
        <c:noMultiLvlLbl val="0"/>
      </c:catAx>
      <c:valAx>
        <c:axId val="214846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4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271463</xdr:colOff>
      <xdr:row>8</xdr:row>
      <xdr:rowOff>188118</xdr:rowOff>
    </xdr:from>
    <xdr:to>
      <xdr:col>9</xdr:col>
      <xdr:colOff>452438</xdr:colOff>
      <xdr:row>35</xdr:row>
      <xdr:rowOff>166688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95"/>
  <sheetViews>
    <sheetView tabSelected="1" zoomScale="160" zoomScaleNormal="160" workbookViewId="0">
      <selection activeCell="C9" sqref="C9"/>
    </sheetView>
  </sheetViews>
  <sheetFormatPr defaultRowHeight="15.75" x14ac:dyDescent="0.25"/>
  <cols>
    <col min="1" max="1" width="3.25" customWidth="1"/>
    <col min="2" max="2" width="4.75" customWidth="1"/>
    <col min="3" max="3" width="12.75" customWidth="1"/>
    <col min="4" max="8" width="7.75" customWidth="1"/>
    <col min="9" max="9" width="8.75" customWidth="1"/>
    <col min="10" max="10" width="8.625" customWidth="1"/>
    <col min="11" max="11" width="9.75" customWidth="1"/>
    <col min="12" max="14" width="7.75" customWidth="1"/>
    <col min="15" max="15" width="8.75" customWidth="1"/>
  </cols>
  <sheetData>
    <row r="2" spans="2:14" x14ac:dyDescent="0.25">
      <c r="B2" s="1" t="s">
        <v>0</v>
      </c>
    </row>
    <row r="3" spans="2:14" x14ac:dyDescent="0.25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16.5" thickBo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ht="16.5" thickBot="1" x14ac:dyDescent="0.3">
      <c r="B5" s="2" t="s">
        <v>3</v>
      </c>
      <c r="C5" s="2"/>
      <c r="D5" s="2"/>
      <c r="E5" s="2"/>
      <c r="F5" s="12">
        <v>7</v>
      </c>
      <c r="G5" s="2"/>
      <c r="H5" s="2"/>
      <c r="I5" s="2"/>
      <c r="J5" s="2"/>
      <c r="K5" s="2"/>
      <c r="L5" s="2"/>
      <c r="M5" s="2"/>
      <c r="N5" s="2"/>
    </row>
    <row r="6" spans="2:14" ht="16.5" thickBot="1" x14ac:dyDescent="0.3">
      <c r="B6" s="2" t="s">
        <v>7</v>
      </c>
      <c r="C6" s="2"/>
      <c r="D6" s="2"/>
      <c r="E6" s="2"/>
      <c r="F6" s="12">
        <f>F5-1</f>
        <v>6</v>
      </c>
      <c r="G6" s="2"/>
      <c r="H6" s="2"/>
      <c r="I6" s="2"/>
      <c r="J6" s="2"/>
      <c r="K6" s="2"/>
      <c r="L6" s="2"/>
      <c r="M6" s="2"/>
      <c r="N6" s="2"/>
    </row>
    <row r="7" spans="2:14" ht="16.5" thickBot="1" x14ac:dyDescent="0.3">
      <c r="B7" s="2"/>
      <c r="C7" s="2"/>
      <c r="D7" s="2"/>
      <c r="E7" s="2"/>
      <c r="F7" s="11">
        <f>MAX(C9:C995)</f>
        <v>0.13112646354736135</v>
      </c>
      <c r="G7" s="9" t="s">
        <v>5</v>
      </c>
      <c r="H7" s="2"/>
      <c r="I7" s="2"/>
      <c r="J7" s="2"/>
      <c r="K7" s="2"/>
      <c r="L7" s="2"/>
      <c r="M7" s="2"/>
      <c r="N7" s="2"/>
    </row>
    <row r="8" spans="2:14" ht="16.5" thickBot="1" x14ac:dyDescent="0.3">
      <c r="B8" s="7" t="s">
        <v>2</v>
      </c>
      <c r="C8" s="8" t="s">
        <v>4</v>
      </c>
      <c r="F8" s="12">
        <f>MATCH(F7,C9:C995,0)+$F$6-1</f>
        <v>19</v>
      </c>
      <c r="G8" s="10" t="s">
        <v>6</v>
      </c>
    </row>
    <row r="9" spans="2:14" x14ac:dyDescent="0.25">
      <c r="B9" s="3">
        <f>F5-1</f>
        <v>6</v>
      </c>
      <c r="C9" s="4">
        <f>FACT(F6-1)/B9^(F6-1)</f>
        <v>1.5432098765432098E-2</v>
      </c>
    </row>
    <row r="10" spans="2:14" x14ac:dyDescent="0.25">
      <c r="B10" s="3">
        <f>B9+1</f>
        <v>7</v>
      </c>
      <c r="C10" s="4">
        <f>C9*(1-1/B10)^$F$5/(1-$F$6/B10)</f>
        <v>3.671939412999687E-2</v>
      </c>
    </row>
    <row r="11" spans="2:14" x14ac:dyDescent="0.25">
      <c r="B11" s="3">
        <f t="shared" ref="B11:B74" si="0">B10+1</f>
        <v>8</v>
      </c>
      <c r="C11" s="4">
        <f t="shared" ref="C11:C51" si="1">C10*(1-1/B11)^$F$5/(1-$F$6/B11)</f>
        <v>5.7678222656250021E-2</v>
      </c>
    </row>
    <row r="12" spans="2:14" ht="1.9" customHeight="1" x14ac:dyDescent="0.25">
      <c r="B12" s="3">
        <f t="shared" si="0"/>
        <v>9</v>
      </c>
      <c r="C12" s="4">
        <f t="shared" si="1"/>
        <v>7.5869193381767674E-2</v>
      </c>
    </row>
    <row r="13" spans="2:14" ht="1.9" customHeight="1" x14ac:dyDescent="0.25">
      <c r="B13" s="3">
        <f t="shared" si="0"/>
        <v>10</v>
      </c>
      <c r="C13" s="4">
        <f t="shared" si="1"/>
        <v>9.0720000000000009E-2</v>
      </c>
    </row>
    <row r="14" spans="2:14" ht="1.9" customHeight="1" x14ac:dyDescent="0.25">
      <c r="B14" s="3">
        <f t="shared" si="0"/>
        <v>11</v>
      </c>
      <c r="C14" s="4">
        <f t="shared" si="1"/>
        <v>0.10241814986895734</v>
      </c>
    </row>
    <row r="15" spans="2:14" ht="1.9" customHeight="1" x14ac:dyDescent="0.25">
      <c r="B15" s="3">
        <f t="shared" si="0"/>
        <v>12</v>
      </c>
      <c r="C15" s="4">
        <f t="shared" si="1"/>
        <v>0.11140046296296287</v>
      </c>
    </row>
    <row r="16" spans="2:14" ht="1.9" customHeight="1" x14ac:dyDescent="0.25">
      <c r="B16" s="3">
        <f t="shared" si="0"/>
        <v>13</v>
      </c>
      <c r="C16" s="4">
        <f t="shared" si="1"/>
        <v>0.11814016257945982</v>
      </c>
    </row>
    <row r="17" spans="2:3" ht="1.9" customHeight="1" x14ac:dyDescent="0.25">
      <c r="B17" s="3">
        <f t="shared" si="0"/>
        <v>14</v>
      </c>
      <c r="C17" s="4">
        <f t="shared" si="1"/>
        <v>0.12306734438881756</v>
      </c>
    </row>
    <row r="18" spans="2:3" ht="1.9" customHeight="1" x14ac:dyDescent="0.25">
      <c r="B18" s="3">
        <f t="shared" si="0"/>
        <v>15</v>
      </c>
      <c r="C18" s="4">
        <f t="shared" si="1"/>
        <v>0.12654617283950617</v>
      </c>
    </row>
    <row r="19" spans="2:3" ht="1.9" customHeight="1" x14ac:dyDescent="0.25">
      <c r="B19" s="3">
        <f t="shared" si="0"/>
        <v>16</v>
      </c>
      <c r="C19" s="4">
        <f t="shared" si="1"/>
        <v>0.12887477874755859</v>
      </c>
    </row>
    <row r="20" spans="2:3" ht="1.9" customHeight="1" x14ac:dyDescent="0.25">
      <c r="B20" s="3">
        <f t="shared" si="0"/>
        <v>17</v>
      </c>
      <c r="C20" s="4">
        <f t="shared" si="1"/>
        <v>0.1302931542111801</v>
      </c>
    </row>
    <row r="21" spans="2:3" ht="1.9" customHeight="1" x14ac:dyDescent="0.25">
      <c r="B21" s="3">
        <f t="shared" si="0"/>
        <v>18</v>
      </c>
      <c r="C21" s="4">
        <f t="shared" si="1"/>
        <v>0.13099290419820822</v>
      </c>
    </row>
    <row r="22" spans="2:3" ht="1.9" customHeight="1" x14ac:dyDescent="0.25">
      <c r="B22" s="3">
        <f t="shared" si="0"/>
        <v>19</v>
      </c>
      <c r="C22" s="4">
        <f t="shared" si="1"/>
        <v>0.13112646354736135</v>
      </c>
    </row>
    <row r="23" spans="2:3" ht="1.9" customHeight="1" x14ac:dyDescent="0.25">
      <c r="B23" s="3">
        <f t="shared" si="0"/>
        <v>20</v>
      </c>
      <c r="C23" s="4">
        <f t="shared" si="1"/>
        <v>0.13081499999999999</v>
      </c>
    </row>
    <row r="24" spans="2:3" ht="1.9" customHeight="1" x14ac:dyDescent="0.25">
      <c r="B24" s="3">
        <f t="shared" si="0"/>
        <v>21</v>
      </c>
      <c r="C24" s="4">
        <f t="shared" si="1"/>
        <v>0.13015488948136053</v>
      </c>
    </row>
    <row r="25" spans="2:3" ht="1.9" customHeight="1" x14ac:dyDescent="0.25">
      <c r="B25" s="3">
        <f t="shared" si="0"/>
        <v>22</v>
      </c>
      <c r="C25" s="4">
        <f t="shared" si="1"/>
        <v>0.12922290002997353</v>
      </c>
    </row>
    <row r="26" spans="2:3" ht="1.9" customHeight="1" x14ac:dyDescent="0.25">
      <c r="B26" s="3">
        <f t="shared" si="0"/>
        <v>23</v>
      </c>
      <c r="C26" s="4">
        <f t="shared" si="1"/>
        <v>0.1280802927457679</v>
      </c>
    </row>
    <row r="27" spans="2:3" ht="1.9" customHeight="1" x14ac:dyDescent="0.25">
      <c r="B27" s="3">
        <f t="shared" si="0"/>
        <v>24</v>
      </c>
      <c r="C27" s="4">
        <f t="shared" si="1"/>
        <v>0.12677604769483033</v>
      </c>
    </row>
    <row r="28" spans="2:3" ht="1.9" customHeight="1" x14ac:dyDescent="0.25">
      <c r="B28" s="3">
        <f t="shared" si="0"/>
        <v>25</v>
      </c>
      <c r="C28" s="4">
        <f t="shared" si="1"/>
        <v>0.12534939648000007</v>
      </c>
    </row>
    <row r="29" spans="2:3" ht="1.9" customHeight="1" x14ac:dyDescent="0.25">
      <c r="B29" s="3">
        <f t="shared" si="0"/>
        <v>26</v>
      </c>
      <c r="C29" s="4">
        <f t="shared" si="1"/>
        <v>0.1238318110370641</v>
      </c>
    </row>
    <row r="30" spans="2:3" ht="1.9" customHeight="1" x14ac:dyDescent="0.25">
      <c r="B30" s="3">
        <f t="shared" si="0"/>
        <v>27</v>
      </c>
      <c r="C30" s="4">
        <f t="shared" si="1"/>
        <v>0.12224856801520387</v>
      </c>
    </row>
    <row r="31" spans="2:3" x14ac:dyDescent="0.25">
      <c r="B31" s="3">
        <f t="shared" si="0"/>
        <v>28</v>
      </c>
      <c r="C31" s="4">
        <f t="shared" si="1"/>
        <v>0.1206199824265401</v>
      </c>
    </row>
    <row r="32" spans="2:3" x14ac:dyDescent="0.25">
      <c r="B32" s="3">
        <f t="shared" si="0"/>
        <v>29</v>
      </c>
      <c r="C32" s="4">
        <f t="shared" si="1"/>
        <v>0.11896238345369131</v>
      </c>
    </row>
    <row r="33" spans="2:3" x14ac:dyDescent="0.25">
      <c r="B33" s="3">
        <f t="shared" si="0"/>
        <v>30</v>
      </c>
      <c r="C33" s="4">
        <f t="shared" si="1"/>
        <v>0.11728888888888904</v>
      </c>
    </row>
    <row r="34" spans="2:3" x14ac:dyDescent="0.25">
      <c r="B34" s="5">
        <f t="shared" si="0"/>
        <v>31</v>
      </c>
      <c r="C34" s="6">
        <f t="shared" si="1"/>
        <v>0.11561002190367274</v>
      </c>
    </row>
    <row r="35" spans="2:3" x14ac:dyDescent="0.25">
      <c r="B35" s="3">
        <f t="shared" si="0"/>
        <v>32</v>
      </c>
      <c r="C35" s="4">
        <f t="shared" si="1"/>
        <v>0.11393420398235342</v>
      </c>
    </row>
    <row r="36" spans="2:3" x14ac:dyDescent="0.25">
      <c r="B36" s="3">
        <f t="shared" si="0"/>
        <v>33</v>
      </c>
      <c r="C36" s="4">
        <f t="shared" si="1"/>
        <v>0.11226815026025654</v>
      </c>
    </row>
    <row r="37" spans="2:3" x14ac:dyDescent="0.25">
      <c r="B37" s="3">
        <f t="shared" si="0"/>
        <v>34</v>
      </c>
      <c r="C37" s="4">
        <f t="shared" si="1"/>
        <v>0.11061718767121932</v>
      </c>
    </row>
    <row r="38" spans="2:3" x14ac:dyDescent="0.25">
      <c r="B38" s="3">
        <f t="shared" si="0"/>
        <v>35</v>
      </c>
      <c r="C38" s="4">
        <f t="shared" si="1"/>
        <v>0.10898551181905523</v>
      </c>
    </row>
    <row r="39" spans="2:3" x14ac:dyDescent="0.25">
      <c r="B39" s="3">
        <f t="shared" si="0"/>
        <v>36</v>
      </c>
      <c r="C39" s="4">
        <f t="shared" si="1"/>
        <v>0.10737639502785844</v>
      </c>
    </row>
    <row r="40" spans="2:3" x14ac:dyDescent="0.25">
      <c r="B40" s="3">
        <f t="shared" si="0"/>
        <v>37</v>
      </c>
      <c r="C40" s="4">
        <f t="shared" si="1"/>
        <v>0.10579235535319331</v>
      </c>
    </row>
    <row r="41" spans="2:3" x14ac:dyDescent="0.25">
      <c r="B41" s="3">
        <f t="shared" si="0"/>
        <v>38</v>
      </c>
      <c r="C41" s="4">
        <f t="shared" si="1"/>
        <v>0.10423529426518792</v>
      </c>
    </row>
    <row r="42" spans="2:3" x14ac:dyDescent="0.25">
      <c r="B42" s="3">
        <f t="shared" si="0"/>
        <v>39</v>
      </c>
      <c r="C42" s="4">
        <f t="shared" si="1"/>
        <v>0.10270660910452155</v>
      </c>
    </row>
    <row r="43" spans="2:3" x14ac:dyDescent="0.25">
      <c r="B43" s="3">
        <f t="shared" si="0"/>
        <v>40</v>
      </c>
      <c r="C43" s="4">
        <f t="shared" si="1"/>
        <v>0.10120728515625026</v>
      </c>
    </row>
    <row r="44" spans="2:3" x14ac:dyDescent="0.25">
      <c r="B44" s="3">
        <f t="shared" si="0"/>
        <v>41</v>
      </c>
      <c r="C44" s="4">
        <f t="shared" si="1"/>
        <v>9.9737971202977879E-2</v>
      </c>
    </row>
    <row r="45" spans="2:3" x14ac:dyDescent="0.25">
      <c r="B45" s="3">
        <f t="shared" si="0"/>
        <v>42</v>
      </c>
      <c r="C45" s="4">
        <f t="shared" si="1"/>
        <v>9.8299041646059959E-2</v>
      </c>
    </row>
    <row r="46" spans="2:3" x14ac:dyDescent="0.25">
      <c r="B46" s="3">
        <f t="shared" si="0"/>
        <v>43</v>
      </c>
      <c r="C46" s="4">
        <f t="shared" si="1"/>
        <v>9.6890647673984157E-2</v>
      </c>
    </row>
    <row r="47" spans="2:3" x14ac:dyDescent="0.25">
      <c r="B47" s="3">
        <f t="shared" si="0"/>
        <v>44</v>
      </c>
      <c r="C47" s="4">
        <f t="shared" si="1"/>
        <v>9.5512759474553996E-2</v>
      </c>
    </row>
    <row r="48" spans="2:3" x14ac:dyDescent="0.25">
      <c r="B48" s="3">
        <f t="shared" si="0"/>
        <v>45</v>
      </c>
      <c r="C48" s="4">
        <f t="shared" si="1"/>
        <v>9.4165201104167914E-2</v>
      </c>
    </row>
    <row r="49" spans="2:3" x14ac:dyDescent="0.25">
      <c r="B49" s="3">
        <f t="shared" si="0"/>
        <v>46</v>
      </c>
      <c r="C49" s="4">
        <f t="shared" si="1"/>
        <v>9.2847679321870574E-2</v>
      </c>
    </row>
    <row r="50" spans="2:3" x14ac:dyDescent="0.25">
      <c r="B50" s="3">
        <f t="shared" si="0"/>
        <v>47</v>
      </c>
      <c r="C50" s="4">
        <f t="shared" si="1"/>
        <v>9.1559807451361275E-2</v>
      </c>
    </row>
    <row r="51" spans="2:3" x14ac:dyDescent="0.25">
      <c r="B51" s="3">
        <f t="shared" si="0"/>
        <v>48</v>
      </c>
      <c r="C51" s="4">
        <f t="shared" si="1"/>
        <v>9.0301125137894386E-2</v>
      </c>
    </row>
    <row r="52" spans="2:3" x14ac:dyDescent="0.25">
      <c r="B52" s="3">
        <f t="shared" si="0"/>
        <v>49</v>
      </c>
      <c r="C52" s="4">
        <f t="shared" ref="C52:C115" si="2">C51*(1-1/B52)^$F$5/(1-$F$6/B52)</f>
        <v>8.907111470896513E-2</v>
      </c>
    </row>
    <row r="53" spans="2:3" x14ac:dyDescent="0.25">
      <c r="B53" s="3">
        <f t="shared" si="0"/>
        <v>50</v>
      </c>
      <c r="C53" s="4">
        <f t="shared" si="2"/>
        <v>8.7869214720000116E-2</v>
      </c>
    </row>
    <row r="54" spans="2:3" x14ac:dyDescent="0.25">
      <c r="B54" s="3">
        <f t="shared" si="0"/>
        <v>51</v>
      </c>
      <c r="C54" s="4">
        <f t="shared" si="2"/>
        <v>8.6694831162815317E-2</v>
      </c>
    </row>
    <row r="55" spans="2:3" x14ac:dyDescent="0.25">
      <c r="B55" s="3">
        <f t="shared" si="0"/>
        <v>52</v>
      </c>
      <c r="C55" s="4">
        <f t="shared" si="2"/>
        <v>8.5547346730521223E-2</v>
      </c>
    </row>
    <row r="56" spans="2:3" x14ac:dyDescent="0.25">
      <c r="B56" s="3">
        <f t="shared" si="0"/>
        <v>53</v>
      </c>
      <c r="C56" s="4">
        <f t="shared" si="2"/>
        <v>8.4426128464025252E-2</v>
      </c>
    </row>
    <row r="57" spans="2:3" x14ac:dyDescent="0.25">
      <c r="B57" s="3">
        <f t="shared" si="0"/>
        <v>54</v>
      </c>
      <c r="C57" s="4">
        <f t="shared" si="2"/>
        <v>8.3330534049271834E-2</v>
      </c>
    </row>
    <row r="58" spans="2:3" x14ac:dyDescent="0.25">
      <c r="B58" s="3">
        <f t="shared" si="0"/>
        <v>55</v>
      </c>
      <c r="C58" s="4">
        <f t="shared" si="2"/>
        <v>8.2259916988463966E-2</v>
      </c>
    </row>
    <row r="59" spans="2:3" x14ac:dyDescent="0.25">
      <c r="B59" s="3">
        <f t="shared" si="0"/>
        <v>56</v>
      </c>
      <c r="C59" s="4">
        <f t="shared" si="2"/>
        <v>8.1213630830804268E-2</v>
      </c>
    </row>
    <row r="60" spans="2:3" x14ac:dyDescent="0.25">
      <c r="B60" s="3">
        <f t="shared" si="0"/>
        <v>57</v>
      </c>
      <c r="C60" s="4">
        <f t="shared" si="2"/>
        <v>8.0191032617239755E-2</v>
      </c>
    </row>
    <row r="61" spans="2:3" x14ac:dyDescent="0.25">
      <c r="B61" s="3">
        <f t="shared" si="0"/>
        <v>58</v>
      </c>
      <c r="C61" s="4">
        <f t="shared" si="2"/>
        <v>7.9191485668061112E-2</v>
      </c>
    </row>
    <row r="62" spans="2:3" x14ac:dyDescent="0.25">
      <c r="B62" s="3">
        <f t="shared" si="0"/>
        <v>59</v>
      </c>
      <c r="C62" s="4">
        <f t="shared" si="2"/>
        <v>7.8214361820999168E-2</v>
      </c>
    </row>
    <row r="63" spans="2:3" x14ac:dyDescent="0.25">
      <c r="B63" s="3">
        <f t="shared" si="0"/>
        <v>60</v>
      </c>
      <c r="C63" s="4">
        <f t="shared" si="2"/>
        <v>7.725904320987656E-2</v>
      </c>
    </row>
    <row r="64" spans="2:3" x14ac:dyDescent="0.25">
      <c r="B64" s="3">
        <f t="shared" si="0"/>
        <v>61</v>
      </c>
      <c r="C64" s="4">
        <f t="shared" si="2"/>
        <v>7.6324923659263494E-2</v>
      </c>
    </row>
    <row r="65" spans="2:3" x14ac:dyDescent="0.25">
      <c r="B65" s="3">
        <f t="shared" si="0"/>
        <v>62</v>
      </c>
      <c r="C65" s="4">
        <f t="shared" si="2"/>
        <v>7.5411409758423351E-2</v>
      </c>
    </row>
    <row r="66" spans="2:3" x14ac:dyDescent="0.25">
      <c r="B66" s="3">
        <f t="shared" si="0"/>
        <v>63</v>
      </c>
      <c r="C66" s="4">
        <f t="shared" si="2"/>
        <v>7.4517921667691611E-2</v>
      </c>
    </row>
    <row r="67" spans="2:3" x14ac:dyDescent="0.25">
      <c r="B67" s="3">
        <f t="shared" si="0"/>
        <v>64</v>
      </c>
      <c r="C67" s="4">
        <f t="shared" si="2"/>
        <v>7.3643893701955773E-2</v>
      </c>
    </row>
    <row r="68" spans="2:3" x14ac:dyDescent="0.25">
      <c r="B68" s="3">
        <f t="shared" si="0"/>
        <v>65</v>
      </c>
      <c r="C68" s="4">
        <f t="shared" si="2"/>
        <v>7.2788774728811637E-2</v>
      </c>
    </row>
    <row r="69" spans="2:3" x14ac:dyDescent="0.25">
      <c r="B69" s="3">
        <f t="shared" si="0"/>
        <v>66</v>
      </c>
      <c r="C69" s="4">
        <f t="shared" si="2"/>
        <v>7.1952028413025337E-2</v>
      </c>
    </row>
    <row r="70" spans="2:3" x14ac:dyDescent="0.25">
      <c r="B70" s="3">
        <f t="shared" si="0"/>
        <v>67</v>
      </c>
      <c r="C70" s="4">
        <f t="shared" si="2"/>
        <v>7.1133133333940307E-2</v>
      </c>
    </row>
    <row r="71" spans="2:3" x14ac:dyDescent="0.25">
      <c r="B71" s="3">
        <f t="shared" si="0"/>
        <v>68</v>
      </c>
      <c r="C71" s="4">
        <f t="shared" si="2"/>
        <v>7.0331582998271386E-2</v>
      </c>
    </row>
    <row r="72" spans="2:3" x14ac:dyDescent="0.25">
      <c r="B72" s="3">
        <f t="shared" si="0"/>
        <v>69</v>
      </c>
      <c r="C72" s="4">
        <f t="shared" si="2"/>
        <v>6.9546885767196698E-2</v>
      </c>
    </row>
    <row r="73" spans="2:3" x14ac:dyDescent="0.25">
      <c r="B73" s="3">
        <f t="shared" si="0"/>
        <v>70</v>
      </c>
      <c r="C73" s="4">
        <f t="shared" si="2"/>
        <v>6.8778564713682364E-2</v>
      </c>
    </row>
    <row r="74" spans="2:3" x14ac:dyDescent="0.25">
      <c r="B74" s="3">
        <f t="shared" si="0"/>
        <v>71</v>
      </c>
      <c r="C74" s="4">
        <f t="shared" si="2"/>
        <v>6.8026157423461173E-2</v>
      </c>
    </row>
    <row r="75" spans="2:3" x14ac:dyDescent="0.25">
      <c r="B75" s="3">
        <f t="shared" ref="B75:B138" si="3">B74+1</f>
        <v>72</v>
      </c>
      <c r="C75" s="4">
        <f t="shared" si="2"/>
        <v>6.728921575096812E-2</v>
      </c>
    </row>
    <row r="76" spans="2:3" x14ac:dyDescent="0.25">
      <c r="B76" s="3">
        <f t="shared" si="3"/>
        <v>73</v>
      </c>
      <c r="C76" s="4">
        <f t="shared" si="2"/>
        <v>6.6567305539740051E-2</v>
      </c>
    </row>
    <row r="77" spans="2:3" x14ac:dyDescent="0.25">
      <c r="B77" s="3">
        <f t="shared" si="3"/>
        <v>74</v>
      </c>
      <c r="C77" s="4">
        <f t="shared" si="2"/>
        <v>6.5860006315272127E-2</v>
      </c>
    </row>
    <row r="78" spans="2:3" x14ac:dyDescent="0.25">
      <c r="B78" s="3">
        <f t="shared" si="3"/>
        <v>75</v>
      </c>
      <c r="C78" s="4">
        <f t="shared" si="2"/>
        <v>6.516691095703725E-2</v>
      </c>
    </row>
    <row r="79" spans="2:3" x14ac:dyDescent="0.25">
      <c r="B79" s="3">
        <f t="shared" si="3"/>
        <v>76</v>
      </c>
      <c r="C79" s="4">
        <f t="shared" si="2"/>
        <v>6.4487625355289013E-2</v>
      </c>
    </row>
    <row r="80" spans="2:3" x14ac:dyDescent="0.25">
      <c r="B80" s="3">
        <f t="shared" si="3"/>
        <v>77</v>
      </c>
      <c r="C80" s="4">
        <f t="shared" si="2"/>
        <v>6.3821768057345407E-2</v>
      </c>
    </row>
    <row r="81" spans="2:3" x14ac:dyDescent="0.25">
      <c r="B81" s="3">
        <f t="shared" si="3"/>
        <v>78</v>
      </c>
      <c r="C81" s="4">
        <f t="shared" si="2"/>
        <v>6.3168969907269348E-2</v>
      </c>
    </row>
    <row r="82" spans="2:3" x14ac:dyDescent="0.25">
      <c r="B82" s="3">
        <f t="shared" si="3"/>
        <v>79</v>
      </c>
      <c r="C82" s="4">
        <f t="shared" si="2"/>
        <v>6.2528873682200156E-2</v>
      </c>
    </row>
    <row r="83" spans="2:3" x14ac:dyDescent="0.25">
      <c r="B83" s="3">
        <f t="shared" si="3"/>
        <v>80</v>
      </c>
      <c r="C83" s="4">
        <f t="shared" si="2"/>
        <v>6.1901133728027594E-2</v>
      </c>
    </row>
    <row r="84" spans="2:3" x14ac:dyDescent="0.25">
      <c r="B84" s="3">
        <f t="shared" si="3"/>
        <v>81</v>
      </c>
      <c r="C84" s="4">
        <f t="shared" si="2"/>
        <v>6.1285415596624357E-2</v>
      </c>
    </row>
    <row r="85" spans="2:3" x14ac:dyDescent="0.25">
      <c r="B85" s="3">
        <f t="shared" si="3"/>
        <v>82</v>
      </c>
      <c r="C85" s="4">
        <f t="shared" si="2"/>
        <v>6.0681395686449119E-2</v>
      </c>
    </row>
    <row r="86" spans="2:3" x14ac:dyDescent="0.25">
      <c r="B86" s="3">
        <f t="shared" si="3"/>
        <v>83</v>
      </c>
      <c r="C86" s="4">
        <f t="shared" si="2"/>
        <v>6.0088760887990166E-2</v>
      </c>
    </row>
    <row r="87" spans="2:3" x14ac:dyDescent="0.25">
      <c r="B87" s="3">
        <f t="shared" si="3"/>
        <v>84</v>
      </c>
      <c r="C87" s="4">
        <f t="shared" si="2"/>
        <v>5.9507208235230993E-2</v>
      </c>
    </row>
    <row r="88" spans="2:3" x14ac:dyDescent="0.25">
      <c r="B88" s="3">
        <f t="shared" si="3"/>
        <v>85</v>
      </c>
      <c r="C88" s="4">
        <f t="shared" si="2"/>
        <v>5.8936444564073764E-2</v>
      </c>
    </row>
    <row r="89" spans="2:3" x14ac:dyDescent="0.25">
      <c r="B89" s="3">
        <f t="shared" si="3"/>
        <v>86</v>
      </c>
      <c r="C89" s="4">
        <f t="shared" si="2"/>
        <v>5.837618617845048E-2</v>
      </c>
    </row>
    <row r="90" spans="2:3" x14ac:dyDescent="0.25">
      <c r="B90" s="3">
        <f t="shared" si="3"/>
        <v>87</v>
      </c>
      <c r="C90" s="4">
        <f t="shared" si="2"/>
        <v>5.7826158524677471E-2</v>
      </c>
    </row>
    <row r="91" spans="2:3" x14ac:dyDescent="0.25">
      <c r="B91" s="3">
        <f t="shared" si="3"/>
        <v>88</v>
      </c>
      <c r="C91" s="4">
        <f t="shared" si="2"/>
        <v>5.728609587446179E-2</v>
      </c>
    </row>
    <row r="92" spans="2:3" x14ac:dyDescent="0.25">
      <c r="B92" s="3">
        <f t="shared" si="3"/>
        <v>89</v>
      </c>
      <c r="C92" s="4">
        <f t="shared" si="2"/>
        <v>5.6755741016845572E-2</v>
      </c>
    </row>
    <row r="93" spans="2:3" x14ac:dyDescent="0.25">
      <c r="B93" s="3">
        <f t="shared" si="3"/>
        <v>90</v>
      </c>
      <c r="C93" s="4">
        <f t="shared" si="2"/>
        <v>5.6234844959271321E-2</v>
      </c>
    </row>
    <row r="94" spans="2:3" x14ac:dyDescent="0.25">
      <c r="B94" s="3">
        <f t="shared" si="3"/>
        <v>91</v>
      </c>
      <c r="C94" s="4">
        <f t="shared" si="2"/>
        <v>5.5723166637864509E-2</v>
      </c>
    </row>
    <row r="95" spans="2:3" x14ac:dyDescent="0.25">
      <c r="B95" s="3">
        <f t="shared" si="3"/>
        <v>92</v>
      </c>
      <c r="C95" s="4">
        <f t="shared" si="2"/>
        <v>5.5220472636959859E-2</v>
      </c>
    </row>
    <row r="96" spans="2:3" x14ac:dyDescent="0.25">
      <c r="B96" s="3">
        <f t="shared" si="3"/>
        <v>93</v>
      </c>
      <c r="C96" s="4">
        <f t="shared" si="2"/>
        <v>5.4726536917837437E-2</v>
      </c>
    </row>
    <row r="97" spans="2:3" x14ac:dyDescent="0.25">
      <c r="B97" s="3">
        <f t="shared" si="3"/>
        <v>94</v>
      </c>
      <c r="C97" s="4">
        <f t="shared" si="2"/>
        <v>5.4241140556586617E-2</v>
      </c>
    </row>
    <row r="98" spans="2:3" x14ac:dyDescent="0.25">
      <c r="B98" s="3">
        <f t="shared" si="3"/>
        <v>95</v>
      </c>
      <c r="C98" s="4">
        <f t="shared" si="2"/>
        <v>5.3764071490977255E-2</v>
      </c>
    </row>
    <row r="99" spans="2:3" x14ac:dyDescent="0.25">
      <c r="B99" s="3">
        <f t="shared" si="3"/>
        <v>96</v>
      </c>
      <c r="C99" s="4">
        <f t="shared" si="2"/>
        <v>5.3295124276184928E-2</v>
      </c>
    </row>
    <row r="100" spans="2:3" x14ac:dyDescent="0.25">
      <c r="B100" s="3">
        <f t="shared" si="3"/>
        <v>97</v>
      </c>
      <c r="C100" s="4">
        <f t="shared" si="2"/>
        <v>5.2834099849191664E-2</v>
      </c>
    </row>
    <row r="101" spans="2:3" x14ac:dyDescent="0.25">
      <c r="B101" s="3">
        <f t="shared" si="3"/>
        <v>98</v>
      </c>
      <c r="C101" s="4">
        <f t="shared" si="2"/>
        <v>5.2380805301664557E-2</v>
      </c>
    </row>
    <row r="102" spans="2:3" x14ac:dyDescent="0.25">
      <c r="B102" s="3">
        <f t="shared" si="3"/>
        <v>99</v>
      </c>
      <c r="C102" s="4">
        <f t="shared" si="2"/>
        <v>5.1935053661098733E-2</v>
      </c>
    </row>
    <row r="103" spans="2:3" x14ac:dyDescent="0.25">
      <c r="B103" s="3">
        <f t="shared" si="3"/>
        <v>100</v>
      </c>
      <c r="C103" s="4">
        <f t="shared" si="2"/>
        <v>5.1496663680000193E-2</v>
      </c>
    </row>
    <row r="104" spans="2:3" x14ac:dyDescent="0.25">
      <c r="B104" s="3">
        <f t="shared" si="3"/>
        <v>101</v>
      </c>
      <c r="C104" s="4">
        <f t="shared" si="2"/>
        <v>5.1065459632876363E-2</v>
      </c>
    </row>
    <row r="105" spans="2:3" x14ac:dyDescent="0.25">
      <c r="B105" s="3">
        <f t="shared" si="3"/>
        <v>102</v>
      </c>
      <c r="C105" s="4">
        <f t="shared" si="2"/>
        <v>5.0641271120796416E-2</v>
      </c>
    </row>
    <row r="106" spans="2:3" x14ac:dyDescent="0.25">
      <c r="B106" s="3">
        <f t="shared" si="3"/>
        <v>103</v>
      </c>
      <c r="C106" s="4">
        <f t="shared" si="2"/>
        <v>5.0223932883281162E-2</v>
      </c>
    </row>
    <row r="107" spans="2:3" x14ac:dyDescent="0.25">
      <c r="B107" s="3">
        <f t="shared" si="3"/>
        <v>104</v>
      </c>
      <c r="C107" s="4">
        <f t="shared" si="2"/>
        <v>4.9813284617281295E-2</v>
      </c>
    </row>
    <row r="108" spans="2:3" x14ac:dyDescent="0.25">
      <c r="B108" s="3">
        <f t="shared" si="3"/>
        <v>105</v>
      </c>
      <c r="C108" s="4">
        <f t="shared" si="2"/>
        <v>4.9409170803002958E-2</v>
      </c>
    </row>
    <row r="109" spans="2:3" x14ac:dyDescent="0.25">
      <c r="B109" s="3">
        <f t="shared" si="3"/>
        <v>106</v>
      </c>
      <c r="C109" s="4">
        <f t="shared" si="2"/>
        <v>4.9011440536342508E-2</v>
      </c>
    </row>
    <row r="110" spans="2:3" x14ac:dyDescent="0.25">
      <c r="B110" s="3">
        <f t="shared" si="3"/>
        <v>107</v>
      </c>
      <c r="C110" s="4">
        <f t="shared" si="2"/>
        <v>4.8619947367694691E-2</v>
      </c>
    </row>
    <row r="111" spans="2:3" x14ac:dyDescent="0.25">
      <c r="B111" s="3">
        <f t="shared" si="3"/>
        <v>108</v>
      </c>
      <c r="C111" s="4">
        <f t="shared" si="2"/>
        <v>4.82345491469027E-2</v>
      </c>
    </row>
    <row r="112" spans="2:3" x14ac:dyDescent="0.25">
      <c r="B112" s="3">
        <f t="shared" si="3"/>
        <v>109</v>
      </c>
      <c r="C112" s="4">
        <f t="shared" si="2"/>
        <v>4.78551078741234E-2</v>
      </c>
    </row>
    <row r="113" spans="2:3" x14ac:dyDescent="0.25">
      <c r="B113" s="3">
        <f t="shared" si="3"/>
        <v>110</v>
      </c>
      <c r="C113" s="4">
        <f t="shared" si="2"/>
        <v>4.7481489556385821E-2</v>
      </c>
    </row>
    <row r="114" spans="2:3" x14ac:dyDescent="0.25">
      <c r="B114" s="3">
        <f t="shared" si="3"/>
        <v>111</v>
      </c>
      <c r="C114" s="4">
        <f t="shared" si="2"/>
        <v>4.7113564069627252E-2</v>
      </c>
    </row>
    <row r="115" spans="2:3" x14ac:dyDescent="0.25">
      <c r="B115" s="3">
        <f t="shared" si="3"/>
        <v>112</v>
      </c>
      <c r="C115" s="4">
        <f t="shared" si="2"/>
        <v>4.6751205025996681E-2</v>
      </c>
    </row>
    <row r="116" spans="2:3" x14ac:dyDescent="0.25">
      <c r="B116" s="3">
        <f t="shared" si="3"/>
        <v>113</v>
      </c>
      <c r="C116" s="4">
        <f t="shared" ref="C116:C179" si="4">C115*(1-1/B116)^$F$5/(1-$F$6/B116)</f>
        <v>4.6394289646221533E-2</v>
      </c>
    </row>
    <row r="117" spans="2:3" x14ac:dyDescent="0.25">
      <c r="B117" s="3">
        <f t="shared" si="3"/>
        <v>114</v>
      </c>
      <c r="C117" s="4">
        <f t="shared" si="4"/>
        <v>4.6042698636840608E-2</v>
      </c>
    </row>
    <row r="118" spans="2:3" x14ac:dyDescent="0.25">
      <c r="B118" s="3">
        <f t="shared" si="3"/>
        <v>115</v>
      </c>
      <c r="C118" s="4">
        <f t="shared" si="4"/>
        <v>4.5696316072111658E-2</v>
      </c>
    </row>
    <row r="119" spans="2:3" x14ac:dyDescent="0.25">
      <c r="B119" s="3">
        <f t="shared" si="3"/>
        <v>116</v>
      </c>
      <c r="C119" s="4">
        <f t="shared" si="4"/>
        <v>4.5355029280409055E-2</v>
      </c>
    </row>
    <row r="120" spans="2:3" x14ac:dyDescent="0.25">
      <c r="B120" s="3">
        <f t="shared" si="3"/>
        <v>117</v>
      </c>
      <c r="C120" s="4">
        <f t="shared" si="4"/>
        <v>4.5018728734933441E-2</v>
      </c>
    </row>
    <row r="121" spans="2:3" x14ac:dyDescent="0.25">
      <c r="B121" s="3">
        <f t="shared" si="3"/>
        <v>118</v>
      </c>
      <c r="C121" s="4">
        <f t="shared" si="4"/>
        <v>4.4687307948561163E-2</v>
      </c>
    </row>
    <row r="122" spans="2:3" x14ac:dyDescent="0.25">
      <c r="B122" s="3">
        <f t="shared" si="3"/>
        <v>119</v>
      </c>
      <c r="C122" s="4">
        <f t="shared" si="4"/>
        <v>4.4360663372668196E-2</v>
      </c>
    </row>
    <row r="123" spans="2:3" x14ac:dyDescent="0.25">
      <c r="B123" s="3">
        <f t="shared" si="3"/>
        <v>120</v>
      </c>
      <c r="C123" s="4">
        <f t="shared" si="4"/>
        <v>4.4038694299768796E-2</v>
      </c>
    </row>
    <row r="124" spans="2:3" x14ac:dyDescent="0.25">
      <c r="B124" s="3">
        <f t="shared" si="3"/>
        <v>121</v>
      </c>
      <c r="C124" s="4">
        <f t="shared" si="4"/>
        <v>4.3721302769815971E-2</v>
      </c>
    </row>
    <row r="125" spans="2:3" x14ac:dyDescent="0.25">
      <c r="B125" s="3">
        <f t="shared" si="3"/>
        <v>122</v>
      </c>
      <c r="C125" s="4">
        <f t="shared" si="4"/>
        <v>4.3408393480015982E-2</v>
      </c>
    </row>
    <row r="126" spans="2:3" x14ac:dyDescent="0.25">
      <c r="B126" s="3">
        <f t="shared" si="3"/>
        <v>123</v>
      </c>
      <c r="C126" s="4">
        <f t="shared" si="4"/>
        <v>4.3099873698015434E-2</v>
      </c>
    </row>
    <row r="127" spans="2:3" x14ac:dyDescent="0.25">
      <c r="B127" s="3">
        <f t="shared" si="3"/>
        <v>124</v>
      </c>
      <c r="C127" s="4">
        <f t="shared" si="4"/>
        <v>4.2795653178324955E-2</v>
      </c>
    </row>
    <row r="128" spans="2:3" x14ac:dyDescent="0.25">
      <c r="B128" s="3">
        <f t="shared" si="3"/>
        <v>125</v>
      </c>
      <c r="C128" s="4">
        <f t="shared" si="4"/>
        <v>4.2495644081848589E-2</v>
      </c>
    </row>
    <row r="129" spans="2:3" x14ac:dyDescent="0.25">
      <c r="B129" s="3">
        <f t="shared" si="3"/>
        <v>126</v>
      </c>
      <c r="C129" s="4">
        <f t="shared" si="4"/>
        <v>4.2199760898394133E-2</v>
      </c>
    </row>
    <row r="130" spans="2:3" x14ac:dyDescent="0.25">
      <c r="B130" s="3">
        <f t="shared" si="3"/>
        <v>127</v>
      </c>
      <c r="C130" s="4">
        <f t="shared" si="4"/>
        <v>4.1907920372043619E-2</v>
      </c>
    </row>
    <row r="131" spans="2:3" x14ac:dyDescent="0.25">
      <c r="B131" s="3">
        <f t="shared" si="3"/>
        <v>128</v>
      </c>
      <c r="C131" s="4">
        <f t="shared" si="4"/>
        <v>4.1620041429269172E-2</v>
      </c>
    </row>
    <row r="132" spans="2:3" x14ac:dyDescent="0.25">
      <c r="B132" s="3">
        <f t="shared" si="3"/>
        <v>129</v>
      </c>
      <c r="C132" s="4">
        <f t="shared" si="4"/>
        <v>4.133604510968341E-2</v>
      </c>
    </row>
    <row r="133" spans="2:3" x14ac:dyDescent="0.25">
      <c r="B133" s="3">
        <f t="shared" si="3"/>
        <v>130</v>
      </c>
      <c r="C133" s="4">
        <f t="shared" si="4"/>
        <v>4.1055854499318555E-2</v>
      </c>
    </row>
    <row r="134" spans="2:3" x14ac:dyDescent="0.25">
      <c r="B134" s="3">
        <f t="shared" si="3"/>
        <v>131</v>
      </c>
      <c r="C134" s="4">
        <f t="shared" si="4"/>
        <v>4.0779394666332701E-2</v>
      </c>
    </row>
    <row r="135" spans="2:3" x14ac:dyDescent="0.25">
      <c r="B135" s="3">
        <f t="shared" si="3"/>
        <v>132</v>
      </c>
      <c r="C135" s="4">
        <f t="shared" si="4"/>
        <v>4.0506592599045974E-2</v>
      </c>
    </row>
    <row r="136" spans="2:3" x14ac:dyDescent="0.25">
      <c r="B136" s="3">
        <f t="shared" si="3"/>
        <v>133</v>
      </c>
      <c r="C136" s="4">
        <f t="shared" si="4"/>
        <v>4.023737714621331E-2</v>
      </c>
    </row>
    <row r="137" spans="2:3" x14ac:dyDescent="0.25">
      <c r="B137" s="3">
        <f t="shared" si="3"/>
        <v>134</v>
      </c>
      <c r="C137" s="4">
        <f t="shared" si="4"/>
        <v>3.9971678959444659E-2</v>
      </c>
    </row>
    <row r="138" spans="2:3" x14ac:dyDescent="0.25">
      <c r="B138" s="3">
        <f t="shared" si="3"/>
        <v>135</v>
      </c>
      <c r="C138" s="4">
        <f t="shared" si="4"/>
        <v>3.9709430437686759E-2</v>
      </c>
    </row>
    <row r="139" spans="2:3" x14ac:dyDescent="0.25">
      <c r="B139" s="3">
        <f t="shared" ref="B139:B202" si="5">B138+1</f>
        <v>136</v>
      </c>
      <c r="C139" s="4">
        <f t="shared" si="4"/>
        <v>3.9450565673685004E-2</v>
      </c>
    </row>
    <row r="140" spans="2:3" x14ac:dyDescent="0.25">
      <c r="B140" s="3">
        <f t="shared" si="5"/>
        <v>137</v>
      </c>
      <c r="C140" s="4">
        <f t="shared" si="4"/>
        <v>3.9195020402346424E-2</v>
      </c>
    </row>
    <row r="141" spans="2:3" x14ac:dyDescent="0.25">
      <c r="B141" s="3">
        <f t="shared" si="5"/>
        <v>138</v>
      </c>
      <c r="C141" s="4">
        <f t="shared" si="4"/>
        <v>3.8942731950928983E-2</v>
      </c>
    </row>
    <row r="142" spans="2:3" x14ac:dyDescent="0.25">
      <c r="B142" s="3">
        <f t="shared" si="5"/>
        <v>139</v>
      </c>
      <c r="C142" s="4">
        <f t="shared" si="4"/>
        <v>3.8693639190984896E-2</v>
      </c>
    </row>
    <row r="143" spans="2:3" x14ac:dyDescent="0.25">
      <c r="B143" s="3">
        <f t="shared" si="5"/>
        <v>140</v>
      </c>
      <c r="C143" s="4">
        <f t="shared" si="4"/>
        <v>3.8447682491989113E-2</v>
      </c>
    </row>
    <row r="144" spans="2:3" x14ac:dyDescent="0.25">
      <c r="B144" s="3">
        <f t="shared" si="5"/>
        <v>141</v>
      </c>
      <c r="C144" s="4">
        <f t="shared" si="4"/>
        <v>3.8204803676586914E-2</v>
      </c>
    </row>
    <row r="145" spans="2:3" x14ac:dyDescent="0.25">
      <c r="B145" s="3">
        <f t="shared" si="5"/>
        <v>142</v>
      </c>
      <c r="C145" s="4">
        <f t="shared" si="4"/>
        <v>3.7964945977397364E-2</v>
      </c>
    </row>
    <row r="146" spans="2:3" x14ac:dyDescent="0.25">
      <c r="B146" s="3">
        <f t="shared" si="5"/>
        <v>143</v>
      </c>
      <c r="C146" s="4">
        <f t="shared" si="4"/>
        <v>3.7728053995311837E-2</v>
      </c>
    </row>
    <row r="147" spans="2:3" x14ac:dyDescent="0.25">
      <c r="B147" s="3">
        <f t="shared" si="5"/>
        <v>144</v>
      </c>
      <c r="C147" s="4">
        <f t="shared" si="4"/>
        <v>3.7494073659229771E-2</v>
      </c>
    </row>
    <row r="148" spans="2:3" x14ac:dyDescent="0.25">
      <c r="B148" s="3">
        <f t="shared" si="5"/>
        <v>145</v>
      </c>
      <c r="C148" s="4">
        <f t="shared" si="4"/>
        <v>3.7262952187175812E-2</v>
      </c>
    </row>
    <row r="149" spans="2:3" x14ac:dyDescent="0.25">
      <c r="B149" s="3">
        <f t="shared" si="5"/>
        <v>146</v>
      </c>
      <c r="C149" s="4">
        <f t="shared" si="4"/>
        <v>3.7034638048745308E-2</v>
      </c>
    </row>
    <row r="150" spans="2:3" x14ac:dyDescent="0.25">
      <c r="B150" s="3">
        <f t="shared" si="5"/>
        <v>147</v>
      </c>
      <c r="C150" s="4">
        <f t="shared" si="4"/>
        <v>3.6809080928826801E-2</v>
      </c>
    </row>
    <row r="151" spans="2:3" x14ac:dyDescent="0.25">
      <c r="B151" s="3">
        <f t="shared" si="5"/>
        <v>148</v>
      </c>
      <c r="C151" s="4">
        <f t="shared" si="4"/>
        <v>3.6586231692552797E-2</v>
      </c>
    </row>
    <row r="152" spans="2:3" x14ac:dyDescent="0.25">
      <c r="B152" s="3">
        <f t="shared" si="5"/>
        <v>149</v>
      </c>
      <c r="C152" s="4">
        <f t="shared" si="4"/>
        <v>3.6366042351431947E-2</v>
      </c>
    </row>
    <row r="153" spans="2:3" x14ac:dyDescent="0.25">
      <c r="B153" s="3">
        <f t="shared" si="5"/>
        <v>150</v>
      </c>
      <c r="C153" s="4">
        <f t="shared" si="4"/>
        <v>3.614846603061745E-2</v>
      </c>
    </row>
    <row r="154" spans="2:3" x14ac:dyDescent="0.25">
      <c r="B154" s="3">
        <f t="shared" si="5"/>
        <v>151</v>
      </c>
      <c r="C154" s="4">
        <f t="shared" si="4"/>
        <v>3.593345693726905E-2</v>
      </c>
    </row>
    <row r="155" spans="2:3" x14ac:dyDescent="0.25">
      <c r="B155" s="3">
        <f t="shared" si="5"/>
        <v>152</v>
      </c>
      <c r="C155" s="4">
        <f t="shared" si="4"/>
        <v>3.5720970329966871E-2</v>
      </c>
    </row>
    <row r="156" spans="2:3" x14ac:dyDescent="0.25">
      <c r="B156" s="3">
        <f t="shared" si="5"/>
        <v>153</v>
      </c>
      <c r="C156" s="4">
        <f t="shared" si="4"/>
        <v>3.551096248913789E-2</v>
      </c>
    </row>
    <row r="157" spans="2:3" x14ac:dyDescent="0.25">
      <c r="B157" s="3">
        <f t="shared" si="5"/>
        <v>154</v>
      </c>
      <c r="C157" s="4">
        <f t="shared" si="4"/>
        <v>3.5303390688456941E-2</v>
      </c>
    </row>
    <row r="158" spans="2:3" x14ac:dyDescent="0.25">
      <c r="B158" s="3">
        <f t="shared" si="5"/>
        <v>155</v>
      </c>
      <c r="C158" s="4">
        <f t="shared" si="4"/>
        <v>3.50982131671859E-2</v>
      </c>
    </row>
    <row r="159" spans="2:3" x14ac:dyDescent="0.25">
      <c r="B159" s="3">
        <f t="shared" si="5"/>
        <v>156</v>
      </c>
      <c r="C159" s="4">
        <f t="shared" si="4"/>
        <v>3.4895389103416205E-2</v>
      </c>
    </row>
    <row r="160" spans="2:3" x14ac:dyDescent="0.25">
      <c r="B160" s="3">
        <f t="shared" si="5"/>
        <v>157</v>
      </c>
      <c r="C160" s="4">
        <f t="shared" si="4"/>
        <v>3.4694878588181148E-2</v>
      </c>
    </row>
    <row r="161" spans="2:3" x14ac:dyDescent="0.25">
      <c r="B161" s="3">
        <f t="shared" si="5"/>
        <v>158</v>
      </c>
      <c r="C161" s="4">
        <f t="shared" si="4"/>
        <v>3.4496642600406059E-2</v>
      </c>
    </row>
    <row r="162" spans="2:3" x14ac:dyDescent="0.25">
      <c r="B162" s="3">
        <f t="shared" si="5"/>
        <v>159</v>
      </c>
      <c r="C162" s="4">
        <f t="shared" si="4"/>
        <v>3.4300642982665372E-2</v>
      </c>
    </row>
    <row r="163" spans="2:3" x14ac:dyDescent="0.25">
      <c r="B163" s="3">
        <f t="shared" si="5"/>
        <v>160</v>
      </c>
      <c r="C163" s="4">
        <f t="shared" si="4"/>
        <v>3.4106842417717144E-2</v>
      </c>
    </row>
    <row r="164" spans="2:3" x14ac:dyDescent="0.25">
      <c r="B164" s="3">
        <f t="shared" si="5"/>
        <v>161</v>
      </c>
      <c r="C164" s="4">
        <f t="shared" si="4"/>
        <v>3.3915204405786686E-2</v>
      </c>
    </row>
    <row r="165" spans="2:3" x14ac:dyDescent="0.25">
      <c r="B165" s="3">
        <f t="shared" si="5"/>
        <v>162</v>
      </c>
      <c r="C165" s="4">
        <f t="shared" si="4"/>
        <v>3.372569324257213E-2</v>
      </c>
    </row>
    <row r="166" spans="2:3" x14ac:dyDescent="0.25">
      <c r="B166" s="3">
        <f t="shared" si="5"/>
        <v>163</v>
      </c>
      <c r="C166" s="4">
        <f t="shared" si="4"/>
        <v>3.3538273997945796E-2</v>
      </c>
    </row>
    <row r="167" spans="2:3" x14ac:dyDescent="0.25">
      <c r="B167" s="3">
        <f t="shared" si="5"/>
        <v>164</v>
      </c>
      <c r="C167" s="4">
        <f t="shared" si="4"/>
        <v>3.3352912495326167E-2</v>
      </c>
    </row>
    <row r="168" spans="2:3" x14ac:dyDescent="0.25">
      <c r="B168" s="3">
        <f t="shared" si="5"/>
        <v>165</v>
      </c>
      <c r="C168" s="4">
        <f t="shared" si="4"/>
        <v>3.3169575291696757E-2</v>
      </c>
    </row>
    <row r="169" spans="2:3" x14ac:dyDescent="0.25">
      <c r="B169" s="3">
        <f t="shared" si="5"/>
        <v>166</v>
      </c>
      <c r="C169" s="4">
        <f t="shared" si="4"/>
        <v>3.2988229658248401E-2</v>
      </c>
    </row>
    <row r="170" spans="2:3" x14ac:dyDescent="0.25">
      <c r="B170" s="3">
        <f t="shared" si="5"/>
        <v>167</v>
      </c>
      <c r="C170" s="4">
        <f t="shared" si="4"/>
        <v>3.280884356162294E-2</v>
      </c>
    </row>
    <row r="171" spans="2:3" x14ac:dyDescent="0.25">
      <c r="B171" s="3">
        <f t="shared" si="5"/>
        <v>168</v>
      </c>
      <c r="C171" s="4">
        <f t="shared" si="4"/>
        <v>3.2631385645737129E-2</v>
      </c>
    </row>
    <row r="172" spans="2:3" x14ac:dyDescent="0.25">
      <c r="B172" s="3">
        <f t="shared" si="5"/>
        <v>169</v>
      </c>
      <c r="C172" s="4">
        <f t="shared" si="4"/>
        <v>3.2455825214165936E-2</v>
      </c>
    </row>
    <row r="173" spans="2:3" x14ac:dyDescent="0.25">
      <c r="B173" s="3">
        <f t="shared" si="5"/>
        <v>170</v>
      </c>
      <c r="C173" s="4">
        <f t="shared" si="4"/>
        <v>3.2282132213066E-2</v>
      </c>
    </row>
    <row r="174" spans="2:3" x14ac:dyDescent="0.25">
      <c r="B174" s="3">
        <f t="shared" si="5"/>
        <v>171</v>
      </c>
      <c r="C174" s="4">
        <f t="shared" si="4"/>
        <v>3.211027721461996E-2</v>
      </c>
    </row>
    <row r="175" spans="2:3" x14ac:dyDescent="0.25">
      <c r="B175" s="3">
        <f t="shared" si="5"/>
        <v>172</v>
      </c>
      <c r="C175" s="4">
        <f t="shared" si="4"/>
        <v>3.1940231400983773E-2</v>
      </c>
    </row>
    <row r="176" spans="2:3" x14ac:dyDescent="0.25">
      <c r="B176" s="3">
        <f t="shared" si="5"/>
        <v>173</v>
      </c>
      <c r="C176" s="4">
        <f t="shared" si="4"/>
        <v>3.1771966548719457E-2</v>
      </c>
    </row>
    <row r="177" spans="2:3" x14ac:dyDescent="0.25">
      <c r="B177" s="3">
        <f t="shared" si="5"/>
        <v>174</v>
      </c>
      <c r="C177" s="4">
        <f t="shared" si="4"/>
        <v>3.1605455013696451E-2</v>
      </c>
    </row>
    <row r="178" spans="2:3" x14ac:dyDescent="0.25">
      <c r="B178" s="3">
        <f t="shared" si="5"/>
        <v>175</v>
      </c>
      <c r="C178" s="4">
        <f t="shared" si="4"/>
        <v>3.144066971644547E-2</v>
      </c>
    </row>
    <row r="179" spans="2:3" x14ac:dyDescent="0.25">
      <c r="B179" s="3">
        <f t="shared" si="5"/>
        <v>176</v>
      </c>
      <c r="C179" s="4">
        <f t="shared" si="4"/>
        <v>3.1277584127949336E-2</v>
      </c>
    </row>
    <row r="180" spans="2:3" x14ac:dyDescent="0.25">
      <c r="B180" s="3">
        <f t="shared" si="5"/>
        <v>177</v>
      </c>
      <c r="C180" s="4">
        <f t="shared" ref="C180:C243" si="6">C179*(1-1/B180)^$F$5/(1-$F$6/B180)</f>
        <v>3.1116172255856084E-2</v>
      </c>
    </row>
    <row r="181" spans="2:3" x14ac:dyDescent="0.25">
      <c r="B181" s="3">
        <f t="shared" si="5"/>
        <v>178</v>
      </c>
      <c r="C181" s="4">
        <f t="shared" si="6"/>
        <v>3.0956408631099448E-2</v>
      </c>
    </row>
    <row r="182" spans="2:3" x14ac:dyDescent="0.25">
      <c r="B182" s="3">
        <f t="shared" si="5"/>
        <v>179</v>
      </c>
      <c r="C182" s="4">
        <f t="shared" si="6"/>
        <v>3.0798268294913628E-2</v>
      </c>
    </row>
    <row r="183" spans="2:3" x14ac:dyDescent="0.25">
      <c r="B183" s="3">
        <f t="shared" si="5"/>
        <v>180</v>
      </c>
      <c r="C183" s="4">
        <f t="shared" si="6"/>
        <v>3.0641726786228465E-2</v>
      </c>
    </row>
    <row r="184" spans="2:3" x14ac:dyDescent="0.25">
      <c r="B184" s="3">
        <f t="shared" si="5"/>
        <v>181</v>
      </c>
      <c r="C184" s="4">
        <f t="shared" si="6"/>
        <v>3.0486760129432491E-2</v>
      </c>
    </row>
    <row r="185" spans="2:3" x14ac:dyDescent="0.25">
      <c r="B185" s="3">
        <f t="shared" si="5"/>
        <v>182</v>
      </c>
      <c r="C185" s="4">
        <f t="shared" si="6"/>
        <v>3.0333344822491608E-2</v>
      </c>
    </row>
    <row r="186" spans="2:3" x14ac:dyDescent="0.25">
      <c r="B186" s="3">
        <f t="shared" si="5"/>
        <v>183</v>
      </c>
      <c r="C186" s="4">
        <f t="shared" si="6"/>
        <v>3.0181457825411442E-2</v>
      </c>
    </row>
    <row r="187" spans="2:3" x14ac:dyDescent="0.25">
      <c r="B187" s="3">
        <f t="shared" si="5"/>
        <v>184</v>
      </c>
      <c r="C187" s="4">
        <f t="shared" si="6"/>
        <v>3.003107654903198E-2</v>
      </c>
    </row>
    <row r="188" spans="2:3" x14ac:dyDescent="0.25">
      <c r="B188" s="3">
        <f t="shared" si="5"/>
        <v>185</v>
      </c>
      <c r="C188" s="4">
        <f t="shared" si="6"/>
        <v>2.9882178844143566E-2</v>
      </c>
    </row>
    <row r="189" spans="2:3" x14ac:dyDescent="0.25">
      <c r="B189" s="3">
        <f t="shared" si="5"/>
        <v>186</v>
      </c>
      <c r="C189" s="4">
        <f t="shared" si="6"/>
        <v>2.9734742990913603E-2</v>
      </c>
    </row>
    <row r="190" spans="2:3" x14ac:dyDescent="0.25">
      <c r="B190" s="3">
        <f t="shared" si="5"/>
        <v>187</v>
      </c>
      <c r="C190" s="4">
        <f t="shared" si="6"/>
        <v>2.9588747688613921E-2</v>
      </c>
    </row>
    <row r="191" spans="2:3" x14ac:dyDescent="0.25">
      <c r="B191" s="3">
        <f t="shared" si="5"/>
        <v>188</v>
      </c>
      <c r="C191" s="4">
        <f t="shared" si="6"/>
        <v>2.944417204563882E-2</v>
      </c>
    </row>
    <row r="192" spans="2:3" x14ac:dyDescent="0.25">
      <c r="B192" s="3">
        <f t="shared" si="5"/>
        <v>189</v>
      </c>
      <c r="C192" s="4">
        <f t="shared" si="6"/>
        <v>2.9300995569804512E-2</v>
      </c>
    </row>
    <row r="193" spans="2:3" x14ac:dyDescent="0.25">
      <c r="B193" s="3">
        <f t="shared" si="5"/>
        <v>190</v>
      </c>
      <c r="C193" s="4">
        <f t="shared" si="6"/>
        <v>2.91591981589207E-2</v>
      </c>
    </row>
    <row r="194" spans="2:3" x14ac:dyDescent="0.25">
      <c r="B194" s="3">
        <f t="shared" si="5"/>
        <v>191</v>
      </c>
      <c r="C194" s="4">
        <f t="shared" si="6"/>
        <v>2.901876009162568E-2</v>
      </c>
    </row>
    <row r="195" spans="2:3" x14ac:dyDescent="0.25">
      <c r="B195" s="3">
        <f t="shared" si="5"/>
        <v>192</v>
      </c>
      <c r="C195" s="4">
        <f t="shared" si="6"/>
        <v>2.8879662018476322E-2</v>
      </c>
    </row>
    <row r="196" spans="2:3" x14ac:dyDescent="0.25">
      <c r="B196" s="3">
        <f t="shared" si="5"/>
        <v>193</v>
      </c>
      <c r="C196" s="4">
        <f t="shared" si="6"/>
        <v>2.874188495328503E-2</v>
      </c>
    </row>
    <row r="197" spans="2:3" x14ac:dyDescent="0.25">
      <c r="B197" s="3">
        <f t="shared" si="5"/>
        <v>194</v>
      </c>
      <c r="C197" s="4">
        <f t="shared" si="6"/>
        <v>2.8605410264695555E-2</v>
      </c>
    </row>
    <row r="198" spans="2:3" x14ac:dyDescent="0.25">
      <c r="B198" s="3">
        <f t="shared" si="5"/>
        <v>195</v>
      </c>
      <c r="C198" s="4">
        <f t="shared" si="6"/>
        <v>2.8470219667990265E-2</v>
      </c>
    </row>
    <row r="199" spans="2:3" x14ac:dyDescent="0.25">
      <c r="B199" s="3">
        <f t="shared" si="5"/>
        <v>196</v>
      </c>
      <c r="C199" s="4">
        <f t="shared" si="6"/>
        <v>2.8336295217121481E-2</v>
      </c>
    </row>
    <row r="200" spans="2:3" x14ac:dyDescent="0.25">
      <c r="B200" s="3">
        <f t="shared" si="5"/>
        <v>197</v>
      </c>
      <c r="C200" s="4">
        <f t="shared" si="6"/>
        <v>2.8203619296959841E-2</v>
      </c>
    </row>
    <row r="201" spans="2:3" x14ac:dyDescent="0.25">
      <c r="B201" s="3">
        <f t="shared" si="5"/>
        <v>198</v>
      </c>
      <c r="C201" s="4">
        <f t="shared" si="6"/>
        <v>2.8072174615752971E-2</v>
      </c>
    </row>
    <row r="202" spans="2:3" x14ac:dyDescent="0.25">
      <c r="B202" s="3">
        <f t="shared" si="5"/>
        <v>199</v>
      </c>
      <c r="C202" s="4">
        <f t="shared" si="6"/>
        <v>2.7941944197787769E-2</v>
      </c>
    </row>
    <row r="203" spans="2:3" x14ac:dyDescent="0.25">
      <c r="B203" s="3">
        <f t="shared" ref="B203:B266" si="7">B202+1</f>
        <v>200</v>
      </c>
      <c r="C203" s="4">
        <f t="shared" si="6"/>
        <v>2.7812911376250068E-2</v>
      </c>
    </row>
    <row r="204" spans="2:3" x14ac:dyDescent="0.25">
      <c r="B204" s="3">
        <f t="shared" si="7"/>
        <v>201</v>
      </c>
      <c r="C204" s="4">
        <f t="shared" si="6"/>
        <v>2.7685059786275525E-2</v>
      </c>
    </row>
    <row r="205" spans="2:3" x14ac:dyDescent="0.25">
      <c r="B205" s="3">
        <f t="shared" si="7"/>
        <v>202</v>
      </c>
      <c r="C205" s="4">
        <f t="shared" si="6"/>
        <v>2.7558373358185891E-2</v>
      </c>
    </row>
    <row r="206" spans="2:3" x14ac:dyDescent="0.25">
      <c r="B206" s="3">
        <f t="shared" si="7"/>
        <v>203</v>
      </c>
      <c r="C206" s="4">
        <f t="shared" si="6"/>
        <v>2.7432836310904932E-2</v>
      </c>
    </row>
    <row r="207" spans="2:3" x14ac:dyDescent="0.25">
      <c r="B207" s="3">
        <f t="shared" si="7"/>
        <v>204</v>
      </c>
      <c r="C207" s="4">
        <f t="shared" si="6"/>
        <v>2.730843314554848E-2</v>
      </c>
    </row>
    <row r="208" spans="2:3" x14ac:dyDescent="0.25">
      <c r="B208" s="3">
        <f t="shared" si="7"/>
        <v>205</v>
      </c>
      <c r="C208" s="4">
        <f t="shared" si="6"/>
        <v>2.7185148639183379E-2</v>
      </c>
    </row>
    <row r="209" spans="2:3" x14ac:dyDescent="0.25">
      <c r="B209" s="3">
        <f t="shared" si="7"/>
        <v>206</v>
      </c>
      <c r="C209" s="4">
        <f t="shared" si="6"/>
        <v>2.7062967838750156E-2</v>
      </c>
    </row>
    <row r="210" spans="2:3" x14ac:dyDescent="0.25">
      <c r="B210" s="3">
        <f t="shared" si="7"/>
        <v>207</v>
      </c>
      <c r="C210" s="4">
        <f t="shared" si="6"/>
        <v>2.6941876055144458E-2</v>
      </c>
    </row>
    <row r="211" spans="2:3" x14ac:dyDescent="0.25">
      <c r="B211" s="3">
        <f t="shared" si="7"/>
        <v>208</v>
      </c>
      <c r="C211" s="4">
        <f t="shared" si="6"/>
        <v>2.6821858857452544E-2</v>
      </c>
    </row>
    <row r="212" spans="2:3" x14ac:dyDescent="0.25">
      <c r="B212" s="3">
        <f t="shared" si="7"/>
        <v>209</v>
      </c>
      <c r="C212" s="4">
        <f t="shared" si="6"/>
        <v>2.6702902067336099E-2</v>
      </c>
    </row>
    <row r="213" spans="2:3" x14ac:dyDescent="0.25">
      <c r="B213" s="3">
        <f t="shared" si="7"/>
        <v>210</v>
      </c>
      <c r="C213" s="4">
        <f t="shared" si="6"/>
        <v>2.6584991753562066E-2</v>
      </c>
    </row>
    <row r="214" spans="2:3" x14ac:dyDescent="0.25">
      <c r="B214" s="3">
        <f t="shared" si="7"/>
        <v>211</v>
      </c>
      <c r="C214" s="4">
        <f t="shared" si="6"/>
        <v>2.646811422667297E-2</v>
      </c>
    </row>
    <row r="215" spans="2:3" x14ac:dyDescent="0.25">
      <c r="B215" s="3">
        <f t="shared" si="7"/>
        <v>212</v>
      </c>
      <c r="C215" s="4">
        <f t="shared" si="6"/>
        <v>2.6352256033793847E-2</v>
      </c>
    </row>
    <row r="216" spans="2:3" x14ac:dyDescent="0.25">
      <c r="B216" s="3">
        <f t="shared" si="7"/>
        <v>213</v>
      </c>
      <c r="C216" s="4">
        <f t="shared" si="6"/>
        <v>2.6237403953571499E-2</v>
      </c>
    </row>
    <row r="217" spans="2:3" x14ac:dyDescent="0.25">
      <c r="B217" s="3">
        <f t="shared" si="7"/>
        <v>214</v>
      </c>
      <c r="C217" s="4">
        <f t="shared" si="6"/>
        <v>2.6123544991242208E-2</v>
      </c>
    </row>
    <row r="218" spans="2:3" x14ac:dyDescent="0.25">
      <c r="B218" s="3">
        <f t="shared" si="7"/>
        <v>215</v>
      </c>
      <c r="C218" s="4">
        <f t="shared" si="6"/>
        <v>2.6010666373824411E-2</v>
      </c>
    </row>
    <row r="219" spans="2:3" x14ac:dyDescent="0.25">
      <c r="B219" s="3">
        <f t="shared" si="7"/>
        <v>216</v>
      </c>
      <c r="C219" s="4">
        <f t="shared" si="6"/>
        <v>2.5898755545432337E-2</v>
      </c>
    </row>
    <row r="220" spans="2:3" x14ac:dyDescent="0.25">
      <c r="B220" s="3">
        <f t="shared" si="7"/>
        <v>217</v>
      </c>
      <c r="C220" s="4">
        <f t="shared" si="6"/>
        <v>2.578780016270734E-2</v>
      </c>
    </row>
    <row r="221" spans="2:3" x14ac:dyDescent="0.25">
      <c r="B221" s="3">
        <f t="shared" si="7"/>
        <v>218</v>
      </c>
      <c r="C221" s="4">
        <f t="shared" si="6"/>
        <v>2.567778809036337E-2</v>
      </c>
    </row>
    <row r="222" spans="2:3" x14ac:dyDescent="0.25">
      <c r="B222" s="3">
        <f t="shared" si="7"/>
        <v>219</v>
      </c>
      <c r="C222" s="4">
        <f t="shared" si="6"/>
        <v>2.5568707396843374E-2</v>
      </c>
    </row>
    <row r="223" spans="2:3" x14ac:dyDescent="0.25">
      <c r="B223" s="3">
        <f t="shared" si="7"/>
        <v>220</v>
      </c>
      <c r="C223" s="4">
        <f t="shared" si="6"/>
        <v>2.5460546350083428E-2</v>
      </c>
    </row>
    <row r="224" spans="2:3" x14ac:dyDescent="0.25">
      <c r="B224" s="3">
        <f t="shared" si="7"/>
        <v>221</v>
      </c>
      <c r="C224" s="4">
        <f t="shared" si="6"/>
        <v>2.5353293413381522E-2</v>
      </c>
    </row>
    <row r="225" spans="2:3" x14ac:dyDescent="0.25">
      <c r="B225" s="3">
        <f t="shared" si="7"/>
        <v>222</v>
      </c>
      <c r="C225" s="4">
        <f t="shared" si="6"/>
        <v>2.5246937241367978E-2</v>
      </c>
    </row>
    <row r="226" spans="2:3" x14ac:dyDescent="0.25">
      <c r="B226" s="3">
        <f t="shared" si="7"/>
        <v>223</v>
      </c>
      <c r="C226" s="4">
        <f t="shared" si="6"/>
        <v>2.5141466676074604E-2</v>
      </c>
    </row>
    <row r="227" spans="2:3" x14ac:dyDescent="0.25">
      <c r="B227" s="3">
        <f t="shared" si="7"/>
        <v>224</v>
      </c>
      <c r="C227" s="4">
        <f t="shared" si="6"/>
        <v>2.5036870743099897E-2</v>
      </c>
    </row>
    <row r="228" spans="2:3" x14ac:dyDescent="0.25">
      <c r="B228" s="3">
        <f t="shared" si="7"/>
        <v>225</v>
      </c>
      <c r="C228" s="4">
        <f t="shared" si="6"/>
        <v>2.4933138647867444E-2</v>
      </c>
    </row>
    <row r="229" spans="2:3" x14ac:dyDescent="0.25">
      <c r="B229" s="3">
        <f t="shared" si="7"/>
        <v>226</v>
      </c>
      <c r="C229" s="4">
        <f t="shared" si="6"/>
        <v>2.4830259771975033E-2</v>
      </c>
    </row>
    <row r="230" spans="2:3" x14ac:dyDescent="0.25">
      <c r="B230" s="3">
        <f t="shared" si="7"/>
        <v>227</v>
      </c>
      <c r="C230" s="4">
        <f t="shared" si="6"/>
        <v>2.4728223669631798E-2</v>
      </c>
    </row>
    <row r="231" spans="2:3" x14ac:dyDescent="0.25">
      <c r="B231" s="3">
        <f t="shared" si="7"/>
        <v>228</v>
      </c>
      <c r="C231" s="4">
        <f t="shared" si="6"/>
        <v>2.4627020064181125E-2</v>
      </c>
    </row>
    <row r="232" spans="2:3" x14ac:dyDescent="0.25">
      <c r="B232" s="3">
        <f t="shared" si="7"/>
        <v>229</v>
      </c>
      <c r="C232" s="4">
        <f t="shared" si="6"/>
        <v>2.4526638844706725E-2</v>
      </c>
    </row>
    <row r="233" spans="2:3" x14ac:dyDescent="0.25">
      <c r="B233" s="3">
        <f t="shared" si="7"/>
        <v>230</v>
      </c>
      <c r="C233" s="4">
        <f t="shared" si="6"/>
        <v>2.4427070062719797E-2</v>
      </c>
    </row>
    <row r="234" spans="2:3" x14ac:dyDescent="0.25">
      <c r="B234" s="3">
        <f t="shared" si="7"/>
        <v>231</v>
      </c>
      <c r="C234" s="4">
        <f t="shared" si="6"/>
        <v>2.4328303928924811E-2</v>
      </c>
    </row>
    <row r="235" spans="2:3" x14ac:dyDescent="0.25">
      <c r="B235" s="3">
        <f t="shared" si="7"/>
        <v>232</v>
      </c>
      <c r="C235" s="4">
        <f t="shared" si="6"/>
        <v>2.4230330810061963E-2</v>
      </c>
    </row>
    <row r="236" spans="2:3" x14ac:dyDescent="0.25">
      <c r="B236" s="3">
        <f t="shared" si="7"/>
        <v>233</v>
      </c>
      <c r="C236" s="4">
        <f t="shared" si="6"/>
        <v>2.4133141225824124E-2</v>
      </c>
    </row>
    <row r="237" spans="2:3" x14ac:dyDescent="0.25">
      <c r="B237" s="3">
        <f t="shared" si="7"/>
        <v>234</v>
      </c>
      <c r="C237" s="4">
        <f t="shared" si="6"/>
        <v>2.4036725845846155E-2</v>
      </c>
    </row>
    <row r="238" spans="2:3" x14ac:dyDescent="0.25">
      <c r="B238" s="3">
        <f t="shared" si="7"/>
        <v>235</v>
      </c>
      <c r="C238" s="4">
        <f t="shared" si="6"/>
        <v>2.3941075486764773E-2</v>
      </c>
    </row>
    <row r="239" spans="2:3" x14ac:dyDescent="0.25">
      <c r="B239" s="3">
        <f t="shared" si="7"/>
        <v>236</v>
      </c>
      <c r="C239" s="4">
        <f t="shared" si="6"/>
        <v>2.3846181109347036E-2</v>
      </c>
    </row>
    <row r="240" spans="2:3" x14ac:dyDescent="0.25">
      <c r="B240" s="3">
        <f t="shared" si="7"/>
        <v>237</v>
      </c>
      <c r="C240" s="4">
        <f t="shared" si="6"/>
        <v>2.3752033815685462E-2</v>
      </c>
    </row>
    <row r="241" spans="2:3" x14ac:dyDescent="0.25">
      <c r="B241" s="3">
        <f t="shared" si="7"/>
        <v>238</v>
      </c>
      <c r="C241" s="4">
        <f t="shared" si="6"/>
        <v>2.3658624846458139E-2</v>
      </c>
    </row>
    <row r="242" spans="2:3" x14ac:dyDescent="0.25">
      <c r="B242" s="3">
        <f t="shared" si="7"/>
        <v>239</v>
      </c>
      <c r="C242" s="4">
        <f t="shared" si="6"/>
        <v>2.3565945578252069E-2</v>
      </c>
    </row>
    <row r="243" spans="2:3" x14ac:dyDescent="0.25">
      <c r="B243" s="3">
        <f t="shared" si="7"/>
        <v>240</v>
      </c>
      <c r="C243" s="4">
        <f t="shared" si="6"/>
        <v>2.3473987520947971E-2</v>
      </c>
    </row>
    <row r="244" spans="2:3" x14ac:dyDescent="0.25">
      <c r="B244" s="3">
        <f t="shared" si="7"/>
        <v>241</v>
      </c>
      <c r="C244" s="4">
        <f t="shared" ref="C244:C307" si="8">C243*(1-1/B244)^$F$5/(1-$F$6/B244)</f>
        <v>2.3382742315164989E-2</v>
      </c>
    </row>
    <row r="245" spans="2:3" x14ac:dyDescent="0.25">
      <c r="B245" s="3">
        <f t="shared" si="7"/>
        <v>242</v>
      </c>
      <c r="C245" s="4">
        <f t="shared" si="8"/>
        <v>2.3292201729763699E-2</v>
      </c>
    </row>
    <row r="246" spans="2:3" x14ac:dyDescent="0.25">
      <c r="B246" s="3">
        <f t="shared" si="7"/>
        <v>243</v>
      </c>
      <c r="C246" s="4">
        <f t="shared" si="8"/>
        <v>2.3202357659405863E-2</v>
      </c>
    </row>
    <row r="247" spans="2:3" x14ac:dyDescent="0.25">
      <c r="B247" s="3">
        <f t="shared" si="7"/>
        <v>244</v>
      </c>
      <c r="C247" s="4">
        <f t="shared" si="8"/>
        <v>2.3113202122169479E-2</v>
      </c>
    </row>
    <row r="248" spans="2:3" x14ac:dyDescent="0.25">
      <c r="B248" s="3">
        <f t="shared" si="7"/>
        <v>245</v>
      </c>
      <c r="C248" s="4">
        <f t="shared" si="8"/>
        <v>2.3024727257217582E-2</v>
      </c>
    </row>
    <row r="249" spans="2:3" x14ac:dyDescent="0.25">
      <c r="B249" s="3">
        <f t="shared" si="7"/>
        <v>246</v>
      </c>
      <c r="C249" s="4">
        <f t="shared" si="8"/>
        <v>2.2936925322519584E-2</v>
      </c>
    </row>
    <row r="250" spans="2:3" x14ac:dyDescent="0.25">
      <c r="B250" s="3">
        <f t="shared" si="7"/>
        <v>247</v>
      </c>
      <c r="C250" s="4">
        <f t="shared" si="8"/>
        <v>2.2849788692623472E-2</v>
      </c>
    </row>
    <row r="251" spans="2:3" x14ac:dyDescent="0.25">
      <c r="B251" s="3">
        <f t="shared" si="7"/>
        <v>248</v>
      </c>
      <c r="C251" s="4">
        <f t="shared" si="8"/>
        <v>2.276330985647796E-2</v>
      </c>
    </row>
    <row r="252" spans="2:3" x14ac:dyDescent="0.25">
      <c r="B252" s="3">
        <f t="shared" si="7"/>
        <v>249</v>
      </c>
      <c r="C252" s="4">
        <f t="shared" si="8"/>
        <v>2.2677481415302892E-2</v>
      </c>
    </row>
    <row r="253" spans="2:3" x14ac:dyDescent="0.25">
      <c r="B253" s="3">
        <f t="shared" si="7"/>
        <v>250</v>
      </c>
      <c r="C253" s="4">
        <f t="shared" si="8"/>
        <v>2.2592296080506977E-2</v>
      </c>
    </row>
    <row r="254" spans="2:3" x14ac:dyDescent="0.25">
      <c r="B254" s="3">
        <f t="shared" si="7"/>
        <v>251</v>
      </c>
      <c r="C254" s="4">
        <f t="shared" si="8"/>
        <v>2.25077466716514E-2</v>
      </c>
    </row>
    <row r="255" spans="2:3" x14ac:dyDescent="0.25">
      <c r="B255" s="3">
        <f t="shared" si="7"/>
        <v>252</v>
      </c>
      <c r="C255" s="4">
        <f t="shared" si="8"/>
        <v>2.242382611445835E-2</v>
      </c>
    </row>
    <row r="256" spans="2:3" x14ac:dyDescent="0.25">
      <c r="B256" s="3">
        <f t="shared" si="7"/>
        <v>253</v>
      </c>
      <c r="C256" s="4">
        <f t="shared" si="8"/>
        <v>2.2340527438863139E-2</v>
      </c>
    </row>
    <row r="257" spans="2:3" x14ac:dyDescent="0.25">
      <c r="B257" s="3">
        <f t="shared" si="7"/>
        <v>254</v>
      </c>
      <c r="C257" s="4">
        <f t="shared" si="8"/>
        <v>2.2257843777108915E-2</v>
      </c>
    </row>
    <row r="258" spans="2:3" x14ac:dyDescent="0.25">
      <c r="B258" s="3">
        <f t="shared" si="7"/>
        <v>255</v>
      </c>
      <c r="C258" s="4">
        <f t="shared" si="8"/>
        <v>2.2175768361882897E-2</v>
      </c>
    </row>
    <row r="259" spans="2:3" x14ac:dyDescent="0.25">
      <c r="B259" s="3">
        <f t="shared" si="7"/>
        <v>256</v>
      </c>
      <c r="C259" s="4">
        <f t="shared" si="8"/>
        <v>2.2094294524492953E-2</v>
      </c>
    </row>
    <row r="260" spans="2:3" x14ac:dyDescent="0.25">
      <c r="B260" s="3">
        <f t="shared" si="7"/>
        <v>257</v>
      </c>
      <c r="C260" s="4">
        <f t="shared" si="8"/>
        <v>2.2013415693083713E-2</v>
      </c>
    </row>
    <row r="261" spans="2:3" x14ac:dyDescent="0.25">
      <c r="B261" s="3">
        <f t="shared" si="7"/>
        <v>258</v>
      </c>
      <c r="C261" s="4">
        <f t="shared" si="8"/>
        <v>2.1933125390891046E-2</v>
      </c>
    </row>
    <row r="262" spans="2:3" x14ac:dyDescent="0.25">
      <c r="B262" s="3">
        <f t="shared" si="7"/>
        <v>259</v>
      </c>
      <c r="C262" s="4">
        <f t="shared" si="8"/>
        <v>2.1853417234534055E-2</v>
      </c>
    </row>
    <row r="263" spans="2:3" x14ac:dyDescent="0.25">
      <c r="B263" s="3">
        <f t="shared" si="7"/>
        <v>260</v>
      </c>
      <c r="C263" s="4">
        <f t="shared" si="8"/>
        <v>2.17742849323436E-2</v>
      </c>
    </row>
    <row r="264" spans="2:3" x14ac:dyDescent="0.25">
      <c r="B264" s="3">
        <f t="shared" si="7"/>
        <v>261</v>
      </c>
      <c r="C264" s="4">
        <f t="shared" si="8"/>
        <v>2.169572228272644E-2</v>
      </c>
    </row>
    <row r="265" spans="2:3" x14ac:dyDescent="0.25">
      <c r="B265" s="3">
        <f t="shared" si="7"/>
        <v>262</v>
      </c>
      <c r="C265" s="4">
        <f t="shared" si="8"/>
        <v>2.1617723172564256E-2</v>
      </c>
    </row>
    <row r="266" spans="2:3" x14ac:dyDescent="0.25">
      <c r="B266" s="3">
        <f t="shared" si="7"/>
        <v>263</v>
      </c>
      <c r="C266" s="4">
        <f t="shared" si="8"/>
        <v>2.1540281575646372E-2</v>
      </c>
    </row>
    <row r="267" spans="2:3" x14ac:dyDescent="0.25">
      <c r="B267" s="3">
        <f t="shared" ref="B267:B330" si="9">B266+1</f>
        <v>264</v>
      </c>
      <c r="C267" s="4">
        <f t="shared" si="8"/>
        <v>2.1463391551135778E-2</v>
      </c>
    </row>
    <row r="268" spans="2:3" x14ac:dyDescent="0.25">
      <c r="B268" s="3">
        <f t="shared" si="9"/>
        <v>265</v>
      </c>
      <c r="C268" s="4">
        <f t="shared" si="8"/>
        <v>2.1387047242067237E-2</v>
      </c>
    </row>
    <row r="269" spans="2:3" x14ac:dyDescent="0.25">
      <c r="B269" s="3">
        <f t="shared" si="9"/>
        <v>266</v>
      </c>
      <c r="C269" s="4">
        <f t="shared" si="8"/>
        <v>2.1311242873877013E-2</v>
      </c>
    </row>
    <row r="270" spans="2:3" x14ac:dyDescent="0.25">
      <c r="B270" s="3">
        <f t="shared" si="9"/>
        <v>267</v>
      </c>
      <c r="C270" s="4">
        <f t="shared" si="8"/>
        <v>2.1235972752963215E-2</v>
      </c>
    </row>
    <row r="271" spans="2:3" x14ac:dyDescent="0.25">
      <c r="B271" s="3">
        <f t="shared" si="9"/>
        <v>268</v>
      </c>
      <c r="C271" s="4">
        <f t="shared" si="8"/>
        <v>2.1161231265276182E-2</v>
      </c>
    </row>
    <row r="272" spans="2:3" x14ac:dyDescent="0.25">
      <c r="B272" s="3">
        <f t="shared" si="9"/>
        <v>269</v>
      </c>
      <c r="C272" s="4">
        <f t="shared" si="8"/>
        <v>2.108701287493803E-2</v>
      </c>
    </row>
    <row r="273" spans="2:3" x14ac:dyDescent="0.25">
      <c r="B273" s="3">
        <f t="shared" si="9"/>
        <v>270</v>
      </c>
      <c r="C273" s="4">
        <f t="shared" si="8"/>
        <v>2.1013312122890926E-2</v>
      </c>
    </row>
    <row r="274" spans="2:3" x14ac:dyDescent="0.25">
      <c r="B274" s="3">
        <f t="shared" si="9"/>
        <v>271</v>
      </c>
      <c r="C274" s="4">
        <f t="shared" si="8"/>
        <v>2.0940123625572973E-2</v>
      </c>
    </row>
    <row r="275" spans="2:3" x14ac:dyDescent="0.25">
      <c r="B275" s="3">
        <f t="shared" si="9"/>
        <v>272</v>
      </c>
      <c r="C275" s="4">
        <f t="shared" si="8"/>
        <v>2.0867442073621522E-2</v>
      </c>
    </row>
    <row r="276" spans="2:3" x14ac:dyDescent="0.25">
      <c r="B276" s="3">
        <f t="shared" si="9"/>
        <v>273</v>
      </c>
      <c r="C276" s="4">
        <f t="shared" si="8"/>
        <v>2.0795262230602924E-2</v>
      </c>
    </row>
    <row r="277" spans="2:3" x14ac:dyDescent="0.25">
      <c r="B277" s="3">
        <f t="shared" si="9"/>
        <v>274</v>
      </c>
      <c r="C277" s="4">
        <f t="shared" si="8"/>
        <v>2.0723578931768197E-2</v>
      </c>
    </row>
    <row r="278" spans="2:3" x14ac:dyDescent="0.25">
      <c r="B278" s="3">
        <f t="shared" si="9"/>
        <v>275</v>
      </c>
      <c r="C278" s="4">
        <f t="shared" si="8"/>
        <v>2.0652387082834074E-2</v>
      </c>
    </row>
    <row r="279" spans="2:3" x14ac:dyDescent="0.25">
      <c r="B279" s="3">
        <f t="shared" si="9"/>
        <v>276</v>
      </c>
      <c r="C279" s="4">
        <f t="shared" si="8"/>
        <v>2.0581681658788677E-2</v>
      </c>
    </row>
    <row r="280" spans="2:3" x14ac:dyDescent="0.25">
      <c r="B280" s="3">
        <f t="shared" si="9"/>
        <v>277</v>
      </c>
      <c r="C280" s="4">
        <f t="shared" si="8"/>
        <v>2.0511457702721368E-2</v>
      </c>
    </row>
    <row r="281" spans="2:3" x14ac:dyDescent="0.25">
      <c r="B281" s="3">
        <f t="shared" si="9"/>
        <v>278</v>
      </c>
      <c r="C281" s="4">
        <f t="shared" si="8"/>
        <v>2.0441710324676201E-2</v>
      </c>
    </row>
    <row r="282" spans="2:3" x14ac:dyDescent="0.25">
      <c r="B282" s="3">
        <f t="shared" si="9"/>
        <v>279</v>
      </c>
      <c r="C282" s="4">
        <f t="shared" si="8"/>
        <v>2.0372434700528283E-2</v>
      </c>
    </row>
    <row r="283" spans="2:3" x14ac:dyDescent="0.25">
      <c r="B283" s="3">
        <f t="shared" si="9"/>
        <v>280</v>
      </c>
      <c r="C283" s="4">
        <f t="shared" si="8"/>
        <v>2.0303626070882777E-2</v>
      </c>
    </row>
    <row r="284" spans="2:3" x14ac:dyDescent="0.25">
      <c r="B284" s="3">
        <f t="shared" si="9"/>
        <v>281</v>
      </c>
      <c r="C284" s="4">
        <f t="shared" si="8"/>
        <v>2.0235279739995688E-2</v>
      </c>
    </row>
    <row r="285" spans="2:3" x14ac:dyDescent="0.25">
      <c r="B285" s="3">
        <f t="shared" si="9"/>
        <v>282</v>
      </c>
      <c r="C285" s="4">
        <f t="shared" si="8"/>
        <v>2.0167391074716247E-2</v>
      </c>
    </row>
    <row r="286" spans="2:3" x14ac:dyDescent="0.25">
      <c r="B286" s="3">
        <f t="shared" si="9"/>
        <v>283</v>
      </c>
      <c r="C286" s="4">
        <f t="shared" si="8"/>
        <v>2.0099955503450149E-2</v>
      </c>
    </row>
    <row r="287" spans="2:3" x14ac:dyDescent="0.25">
      <c r="B287" s="3">
        <f t="shared" si="9"/>
        <v>284</v>
      </c>
      <c r="C287" s="4">
        <f t="shared" si="8"/>
        <v>2.0032968515143371E-2</v>
      </c>
    </row>
    <row r="288" spans="2:3" x14ac:dyDescent="0.25">
      <c r="B288" s="3">
        <f t="shared" si="9"/>
        <v>285</v>
      </c>
      <c r="C288" s="4">
        <f t="shared" si="8"/>
        <v>1.9966425658285884E-2</v>
      </c>
    </row>
    <row r="289" spans="2:3" x14ac:dyDescent="0.25">
      <c r="B289" s="3">
        <f t="shared" si="9"/>
        <v>286</v>
      </c>
      <c r="C289" s="4">
        <f t="shared" si="8"/>
        <v>1.9900322539935001E-2</v>
      </c>
    </row>
    <row r="290" spans="2:3" x14ac:dyDescent="0.25">
      <c r="B290" s="3">
        <f t="shared" si="9"/>
        <v>287</v>
      </c>
      <c r="C290" s="4">
        <f t="shared" si="8"/>
        <v>1.9834654824757825E-2</v>
      </c>
    </row>
    <row r="291" spans="2:3" x14ac:dyDescent="0.25">
      <c r="B291" s="3">
        <f t="shared" si="9"/>
        <v>288</v>
      </c>
      <c r="C291" s="4">
        <f t="shared" si="8"/>
        <v>1.9769418234092284E-2</v>
      </c>
    </row>
    <row r="292" spans="2:3" x14ac:dyDescent="0.25">
      <c r="B292" s="3">
        <f t="shared" si="9"/>
        <v>289</v>
      </c>
      <c r="C292" s="4">
        <f t="shared" si="8"/>
        <v>1.9704608545026543E-2</v>
      </c>
    </row>
    <row r="293" spans="2:3" x14ac:dyDescent="0.25">
      <c r="B293" s="3">
        <f t="shared" si="9"/>
        <v>290</v>
      </c>
      <c r="C293" s="4">
        <f t="shared" si="8"/>
        <v>1.9640221589496208E-2</v>
      </c>
    </row>
    <row r="294" spans="2:3" x14ac:dyDescent="0.25">
      <c r="B294" s="3">
        <f t="shared" si="9"/>
        <v>291</v>
      </c>
      <c r="C294" s="4">
        <f t="shared" si="8"/>
        <v>1.9576253253398887E-2</v>
      </c>
    </row>
    <row r="295" spans="2:3" x14ac:dyDescent="0.25">
      <c r="B295" s="3">
        <f t="shared" si="9"/>
        <v>292</v>
      </c>
      <c r="C295" s="4">
        <f t="shared" si="8"/>
        <v>1.9512699475725922E-2</v>
      </c>
    </row>
    <row r="296" spans="2:3" x14ac:dyDescent="0.25">
      <c r="B296" s="3">
        <f t="shared" si="9"/>
        <v>293</v>
      </c>
      <c r="C296" s="4">
        <f t="shared" si="8"/>
        <v>1.9449556247710727E-2</v>
      </c>
    </row>
    <row r="297" spans="2:3" x14ac:dyDescent="0.25">
      <c r="B297" s="3">
        <f t="shared" si="9"/>
        <v>294</v>
      </c>
      <c r="C297" s="4">
        <f t="shared" si="8"/>
        <v>1.9386819611993452E-2</v>
      </c>
    </row>
    <row r="298" spans="2:3" x14ac:dyDescent="0.25">
      <c r="B298" s="3">
        <f t="shared" si="9"/>
        <v>295</v>
      </c>
      <c r="C298" s="4">
        <f t="shared" si="8"/>
        <v>1.9324485661801536E-2</v>
      </c>
    </row>
    <row r="299" spans="2:3" x14ac:dyDescent="0.25">
      <c r="B299" s="3">
        <f t="shared" si="9"/>
        <v>296</v>
      </c>
      <c r="C299" s="4">
        <f t="shared" si="8"/>
        <v>1.9262550540145851E-2</v>
      </c>
    </row>
    <row r="300" spans="2:3" x14ac:dyDescent="0.25">
      <c r="B300" s="3">
        <f t="shared" si="9"/>
        <v>297</v>
      </c>
      <c r="C300" s="4">
        <f t="shared" si="8"/>
        <v>1.9201010439032166E-2</v>
      </c>
    </row>
    <row r="301" spans="2:3" x14ac:dyDescent="0.25">
      <c r="B301" s="3">
        <f t="shared" si="9"/>
        <v>298</v>
      </c>
      <c r="C301" s="4">
        <f t="shared" si="8"/>
        <v>1.9139861598687399E-2</v>
      </c>
    </row>
    <row r="302" spans="2:3" x14ac:dyDescent="0.25">
      <c r="B302" s="3">
        <f t="shared" si="9"/>
        <v>299</v>
      </c>
      <c r="C302" s="4">
        <f t="shared" si="8"/>
        <v>1.9079100306800559E-2</v>
      </c>
    </row>
    <row r="303" spans="2:3" x14ac:dyDescent="0.25">
      <c r="B303" s="3">
        <f t="shared" si="9"/>
        <v>300</v>
      </c>
      <c r="C303" s="4">
        <f t="shared" si="8"/>
        <v>1.9018722897777823E-2</v>
      </c>
    </row>
    <row r="304" spans="2:3" x14ac:dyDescent="0.25">
      <c r="B304" s="3">
        <f t="shared" si="9"/>
        <v>301</v>
      </c>
      <c r="C304" s="4">
        <f t="shared" si="8"/>
        <v>1.895872575201166E-2</v>
      </c>
    </row>
    <row r="305" spans="2:3" x14ac:dyDescent="0.25">
      <c r="B305" s="3">
        <f t="shared" si="9"/>
        <v>302</v>
      </c>
      <c r="C305" s="4">
        <f t="shared" si="8"/>
        <v>1.8899105295163598E-2</v>
      </c>
    </row>
    <row r="306" spans="2:3" x14ac:dyDescent="0.25">
      <c r="B306" s="3">
        <f t="shared" si="9"/>
        <v>303</v>
      </c>
      <c r="C306" s="4">
        <f t="shared" si="8"/>
        <v>1.8839857997460258E-2</v>
      </c>
    </row>
    <row r="307" spans="2:3" x14ac:dyDescent="0.25">
      <c r="B307" s="3">
        <f t="shared" si="9"/>
        <v>304</v>
      </c>
      <c r="C307" s="4">
        <f t="shared" si="8"/>
        <v>1.8780980373002555E-2</v>
      </c>
    </row>
    <row r="308" spans="2:3" x14ac:dyDescent="0.25">
      <c r="B308" s="3">
        <f t="shared" si="9"/>
        <v>305</v>
      </c>
      <c r="C308" s="4">
        <f t="shared" ref="C308:C371" si="10">C307*(1-1/B308)^$F$5/(1-$F$6/B308)</f>
        <v>1.8722468979087591E-2</v>
      </c>
    </row>
    <row r="309" spans="2:3" x14ac:dyDescent="0.25">
      <c r="B309" s="3">
        <f t="shared" si="9"/>
        <v>306</v>
      </c>
      <c r="C309" s="4">
        <f t="shared" si="10"/>
        <v>1.8664320415543088E-2</v>
      </c>
    </row>
    <row r="310" spans="2:3" x14ac:dyDescent="0.25">
      <c r="B310" s="3">
        <f t="shared" si="9"/>
        <v>307</v>
      </c>
      <c r="C310" s="4">
        <f t="shared" si="10"/>
        <v>1.8606531324074096E-2</v>
      </c>
    </row>
    <row r="311" spans="2:3" x14ac:dyDescent="0.25">
      <c r="B311" s="3">
        <f t="shared" si="9"/>
        <v>308</v>
      </c>
      <c r="C311" s="4">
        <f t="shared" si="10"/>
        <v>1.8549098387621626E-2</v>
      </c>
    </row>
    <row r="312" spans="2:3" x14ac:dyDescent="0.25">
      <c r="B312" s="3">
        <f t="shared" si="9"/>
        <v>309</v>
      </c>
      <c r="C312" s="4">
        <f t="shared" si="10"/>
        <v>1.8492018329733056E-2</v>
      </c>
    </row>
    <row r="313" spans="2:3" x14ac:dyDescent="0.25">
      <c r="B313" s="3">
        <f t="shared" si="9"/>
        <v>310</v>
      </c>
      <c r="C313" s="4">
        <f t="shared" si="10"/>
        <v>1.8435287913943922E-2</v>
      </c>
    </row>
    <row r="314" spans="2:3" x14ac:dyDescent="0.25">
      <c r="B314" s="3">
        <f t="shared" si="9"/>
        <v>311</v>
      </c>
      <c r="C314" s="4">
        <f t="shared" si="10"/>
        <v>1.8378903943171033E-2</v>
      </c>
    </row>
    <row r="315" spans="2:3" x14ac:dyDescent="0.25">
      <c r="B315" s="3">
        <f t="shared" si="9"/>
        <v>312</v>
      </c>
      <c r="C315" s="4">
        <f t="shared" si="10"/>
        <v>1.832286325911657E-2</v>
      </c>
    </row>
    <row r="316" spans="2:3" x14ac:dyDescent="0.25">
      <c r="B316" s="3">
        <f t="shared" si="9"/>
        <v>313</v>
      </c>
      <c r="C316" s="4">
        <f t="shared" si="10"/>
        <v>1.8267162741682885E-2</v>
      </c>
    </row>
    <row r="317" spans="2:3" x14ac:dyDescent="0.25">
      <c r="B317" s="3">
        <f t="shared" si="9"/>
        <v>314</v>
      </c>
      <c r="C317" s="4">
        <f t="shared" si="10"/>
        <v>1.8211799308397936E-2</v>
      </c>
    </row>
    <row r="318" spans="2:3" x14ac:dyDescent="0.25">
      <c r="B318" s="3">
        <f t="shared" si="9"/>
        <v>315</v>
      </c>
      <c r="C318" s="4">
        <f t="shared" si="10"/>
        <v>1.8156769913850922E-2</v>
      </c>
    </row>
    <row r="319" spans="2:3" x14ac:dyDescent="0.25">
      <c r="B319" s="3">
        <f t="shared" si="9"/>
        <v>316</v>
      </c>
      <c r="C319" s="4">
        <f t="shared" si="10"/>
        <v>1.8102071549138121E-2</v>
      </c>
    </row>
    <row r="320" spans="2:3" x14ac:dyDescent="0.25">
      <c r="B320" s="3">
        <f t="shared" si="9"/>
        <v>317</v>
      </c>
      <c r="C320" s="4">
        <f t="shared" si="10"/>
        <v>1.8047701241318582E-2</v>
      </c>
    </row>
    <row r="321" spans="2:3" x14ac:dyDescent="0.25">
      <c r="B321" s="3">
        <f t="shared" si="9"/>
        <v>318</v>
      </c>
      <c r="C321" s="4">
        <f t="shared" si="10"/>
        <v>1.79936560528795E-2</v>
      </c>
    </row>
    <row r="322" spans="2:3" x14ac:dyDescent="0.25">
      <c r="B322" s="3">
        <f t="shared" si="9"/>
        <v>319</v>
      </c>
      <c r="C322" s="4">
        <f t="shared" si="10"/>
        <v>1.7939933081211074E-2</v>
      </c>
    </row>
    <row r="323" spans="2:3" x14ac:dyDescent="0.25">
      <c r="B323" s="3">
        <f t="shared" si="9"/>
        <v>320</v>
      </c>
      <c r="C323" s="4">
        <f t="shared" si="10"/>
        <v>1.7886529458090699E-2</v>
      </c>
    </row>
    <row r="324" spans="2:3" x14ac:dyDescent="0.25">
      <c r="B324" s="3">
        <f t="shared" si="9"/>
        <v>321</v>
      </c>
      <c r="C324" s="4">
        <f t="shared" si="10"/>
        <v>1.7833442349176214E-2</v>
      </c>
    </row>
    <row r="325" spans="2:3" x14ac:dyDescent="0.25">
      <c r="B325" s="3">
        <f t="shared" si="9"/>
        <v>322</v>
      </c>
      <c r="C325" s="4">
        <f t="shared" si="10"/>
        <v>1.7780668953508091E-2</v>
      </c>
    </row>
    <row r="326" spans="2:3" x14ac:dyDescent="0.25">
      <c r="B326" s="3">
        <f t="shared" si="9"/>
        <v>323</v>
      </c>
      <c r="C326" s="4">
        <f t="shared" si="10"/>
        <v>1.7728206503020309E-2</v>
      </c>
    </row>
    <row r="327" spans="2:3" x14ac:dyDescent="0.25">
      <c r="B327" s="3">
        <f t="shared" si="9"/>
        <v>324</v>
      </c>
      <c r="C327" s="4">
        <f t="shared" si="10"/>
        <v>1.7676052262059899E-2</v>
      </c>
    </row>
    <row r="328" spans="2:3" x14ac:dyDescent="0.25">
      <c r="B328" s="3">
        <f t="shared" si="9"/>
        <v>325</v>
      </c>
      <c r="C328" s="4">
        <f t="shared" si="10"/>
        <v>1.7624203526914739E-2</v>
      </c>
    </row>
    <row r="329" spans="2:3" x14ac:dyDescent="0.25">
      <c r="B329" s="3">
        <f t="shared" si="9"/>
        <v>326</v>
      </c>
      <c r="C329" s="4">
        <f t="shared" si="10"/>
        <v>1.7572657625349639E-2</v>
      </c>
    </row>
    <row r="330" spans="2:3" x14ac:dyDescent="0.25">
      <c r="B330" s="3">
        <f t="shared" si="9"/>
        <v>327</v>
      </c>
      <c r="C330" s="4">
        <f t="shared" si="10"/>
        <v>1.752141191615043E-2</v>
      </c>
    </row>
    <row r="331" spans="2:3" x14ac:dyDescent="0.25">
      <c r="B331" s="3">
        <f t="shared" ref="B331:B394" si="11">B330+1</f>
        <v>328</v>
      </c>
      <c r="C331" s="4">
        <f t="shared" si="10"/>
        <v>1.7470463788675995E-2</v>
      </c>
    </row>
    <row r="332" spans="2:3" x14ac:dyDescent="0.25">
      <c r="B332" s="3">
        <f t="shared" si="11"/>
        <v>329</v>
      </c>
      <c r="C332" s="4">
        <f t="shared" si="10"/>
        <v>1.7419810662417962E-2</v>
      </c>
    </row>
    <row r="333" spans="2:3" x14ac:dyDescent="0.25">
      <c r="B333" s="3">
        <f t="shared" si="11"/>
        <v>330</v>
      </c>
      <c r="C333" s="4">
        <f t="shared" si="10"/>
        <v>1.7369449986567986E-2</v>
      </c>
    </row>
    <row r="334" spans="2:3" x14ac:dyDescent="0.25">
      <c r="B334" s="3">
        <f t="shared" si="11"/>
        <v>331</v>
      </c>
      <c r="C334" s="4">
        <f t="shared" si="10"/>
        <v>1.7319379239592519E-2</v>
      </c>
    </row>
    <row r="335" spans="2:3" x14ac:dyDescent="0.25">
      <c r="B335" s="3">
        <f t="shared" si="11"/>
        <v>332</v>
      </c>
      <c r="C335" s="4">
        <f t="shared" si="10"/>
        <v>1.7269595928814718E-2</v>
      </c>
    </row>
    <row r="336" spans="2:3" x14ac:dyDescent="0.25">
      <c r="B336" s="3">
        <f t="shared" si="11"/>
        <v>333</v>
      </c>
      <c r="C336" s="4">
        <f t="shared" si="10"/>
        <v>1.7220097590003629E-2</v>
      </c>
    </row>
    <row r="337" spans="2:3" x14ac:dyDescent="0.25">
      <c r="B337" s="3">
        <f t="shared" si="11"/>
        <v>334</v>
      </c>
      <c r="C337" s="4">
        <f t="shared" si="10"/>
        <v>1.7170881786970252E-2</v>
      </c>
    </row>
    <row r="338" spans="2:3" x14ac:dyDescent="0.25">
      <c r="B338" s="3">
        <f t="shared" si="11"/>
        <v>335</v>
      </c>
      <c r="C338" s="4">
        <f t="shared" si="10"/>
        <v>1.7121946111170478E-2</v>
      </c>
    </row>
    <row r="339" spans="2:3" x14ac:dyDescent="0.25">
      <c r="B339" s="3">
        <f t="shared" si="11"/>
        <v>336</v>
      </c>
      <c r="C339" s="4">
        <f t="shared" si="10"/>
        <v>1.7073288181314795E-2</v>
      </c>
    </row>
    <row r="340" spans="2:3" x14ac:dyDescent="0.25">
      <c r="B340" s="3">
        <f t="shared" si="11"/>
        <v>337</v>
      </c>
      <c r="C340" s="4">
        <f t="shared" si="10"/>
        <v>1.7024905642984499E-2</v>
      </c>
    </row>
    <row r="341" spans="2:3" x14ac:dyDescent="0.25">
      <c r="B341" s="3">
        <f t="shared" si="11"/>
        <v>338</v>
      </c>
      <c r="C341" s="4">
        <f t="shared" si="10"/>
        <v>1.6976796168254413E-2</v>
      </c>
    </row>
    <row r="342" spans="2:3" x14ac:dyDescent="0.25">
      <c r="B342" s="3">
        <f t="shared" si="11"/>
        <v>339</v>
      </c>
      <c r="C342" s="4">
        <f t="shared" si="10"/>
        <v>1.6928957455321914E-2</v>
      </c>
    </row>
    <row r="343" spans="2:3" x14ac:dyDescent="0.25">
      <c r="B343" s="3">
        <f t="shared" si="11"/>
        <v>340</v>
      </c>
      <c r="C343" s="4">
        <f t="shared" si="10"/>
        <v>1.6881387228142176E-2</v>
      </c>
    </row>
    <row r="344" spans="2:3" x14ac:dyDescent="0.25">
      <c r="B344" s="3">
        <f t="shared" si="11"/>
        <v>341</v>
      </c>
      <c r="C344" s="4">
        <f t="shared" si="10"/>
        <v>1.6834083236069448E-2</v>
      </c>
    </row>
    <row r="345" spans="2:3" x14ac:dyDescent="0.25">
      <c r="B345" s="3">
        <f t="shared" si="11"/>
        <v>342</v>
      </c>
      <c r="C345" s="4">
        <f t="shared" si="10"/>
        <v>1.6787043253504393E-2</v>
      </c>
    </row>
    <row r="346" spans="2:3" x14ac:dyDescent="0.25">
      <c r="B346" s="3">
        <f t="shared" si="11"/>
        <v>343</v>
      </c>
      <c r="C346" s="4">
        <f t="shared" si="10"/>
        <v>1.6740265079547161E-2</v>
      </c>
    </row>
    <row r="347" spans="2:3" x14ac:dyDescent="0.25">
      <c r="B347" s="3">
        <f t="shared" si="11"/>
        <v>344</v>
      </c>
      <c r="C347" s="4">
        <f t="shared" si="10"/>
        <v>1.6693746537656328E-2</v>
      </c>
    </row>
    <row r="348" spans="2:3" x14ac:dyDescent="0.25">
      <c r="B348" s="3">
        <f t="shared" si="11"/>
        <v>345</v>
      </c>
      <c r="C348" s="4">
        <f t="shared" si="10"/>
        <v>1.6647485475313341E-2</v>
      </c>
    </row>
    <row r="349" spans="2:3" x14ac:dyDescent="0.25">
      <c r="B349" s="3">
        <f t="shared" si="11"/>
        <v>346</v>
      </c>
      <c r="C349" s="4">
        <f t="shared" si="10"/>
        <v>1.6601479763692559E-2</v>
      </c>
    </row>
    <row r="350" spans="2:3" x14ac:dyDescent="0.25">
      <c r="B350" s="3">
        <f t="shared" si="11"/>
        <v>347</v>
      </c>
      <c r="C350" s="4">
        <f t="shared" si="10"/>
        <v>1.6555727297336693E-2</v>
      </c>
    </row>
    <row r="351" spans="2:3" x14ac:dyDescent="0.25">
      <c r="B351" s="3">
        <f t="shared" si="11"/>
        <v>348</v>
      </c>
      <c r="C351" s="4">
        <f t="shared" si="10"/>
        <v>1.6510225993837564E-2</v>
      </c>
    </row>
    <row r="352" spans="2:3" x14ac:dyDescent="0.25">
      <c r="B352" s="3">
        <f t="shared" si="11"/>
        <v>349</v>
      </c>
      <c r="C352" s="4">
        <f t="shared" si="10"/>
        <v>1.6464973793522034E-2</v>
      </c>
    </row>
    <row r="353" spans="2:3" x14ac:dyDescent="0.25">
      <c r="B353" s="3">
        <f t="shared" si="11"/>
        <v>350</v>
      </c>
      <c r="C353" s="4">
        <f t="shared" si="10"/>
        <v>1.6419968659143074E-2</v>
      </c>
    </row>
    <row r="354" spans="2:3" x14ac:dyDescent="0.25">
      <c r="B354" s="3">
        <f t="shared" si="11"/>
        <v>351</v>
      </c>
      <c r="C354" s="4">
        <f t="shared" si="10"/>
        <v>1.6375208575575888E-2</v>
      </c>
    </row>
    <row r="355" spans="2:3" x14ac:dyDescent="0.25">
      <c r="B355" s="3">
        <f t="shared" si="11"/>
        <v>352</v>
      </c>
      <c r="C355" s="4">
        <f t="shared" si="10"/>
        <v>1.6330691549518859E-2</v>
      </c>
    </row>
    <row r="356" spans="2:3" x14ac:dyDescent="0.25">
      <c r="B356" s="3">
        <f t="shared" si="11"/>
        <v>353</v>
      </c>
      <c r="C356" s="4">
        <f t="shared" si="10"/>
        <v>1.6286415609199419E-2</v>
      </c>
    </row>
    <row r="357" spans="2:3" x14ac:dyDescent="0.25">
      <c r="B357" s="3">
        <f t="shared" si="11"/>
        <v>354</v>
      </c>
      <c r="C357" s="4">
        <f t="shared" si="10"/>
        <v>1.6242378804084641E-2</v>
      </c>
    </row>
    <row r="358" spans="2:3" x14ac:dyDescent="0.25">
      <c r="B358" s="3">
        <f t="shared" si="11"/>
        <v>355</v>
      </c>
      <c r="C358" s="4">
        <f t="shared" si="10"/>
        <v>1.6198579204596403E-2</v>
      </c>
    </row>
    <row r="359" spans="2:3" x14ac:dyDescent="0.25">
      <c r="B359" s="3">
        <f t="shared" si="11"/>
        <v>356</v>
      </c>
      <c r="C359" s="4">
        <f t="shared" si="10"/>
        <v>1.6155014901831223E-2</v>
      </c>
    </row>
    <row r="360" spans="2:3" x14ac:dyDescent="0.25">
      <c r="B360" s="3">
        <f t="shared" si="11"/>
        <v>357</v>
      </c>
      <c r="C360" s="4">
        <f t="shared" si="10"/>
        <v>1.6111684007284469E-2</v>
      </c>
    </row>
    <row r="361" spans="2:3" x14ac:dyDescent="0.25">
      <c r="B361" s="3">
        <f t="shared" si="11"/>
        <v>358</v>
      </c>
      <c r="C361" s="4">
        <f t="shared" si="10"/>
        <v>1.6068584652579047E-2</v>
      </c>
    </row>
    <row r="362" spans="2:3" x14ac:dyDescent="0.25">
      <c r="B362" s="3">
        <f t="shared" si="11"/>
        <v>359</v>
      </c>
      <c r="C362" s="4">
        <f t="shared" si="10"/>
        <v>1.6025714989198362E-2</v>
      </c>
    </row>
    <row r="363" spans="2:3" x14ac:dyDescent="0.25">
      <c r="B363" s="3">
        <f t="shared" si="11"/>
        <v>360</v>
      </c>
      <c r="C363" s="4">
        <f t="shared" si="10"/>
        <v>1.5983073188223503E-2</v>
      </c>
    </row>
    <row r="364" spans="2:3" x14ac:dyDescent="0.25">
      <c r="B364" s="3">
        <f t="shared" si="11"/>
        <v>361</v>
      </c>
      <c r="C364" s="4">
        <f t="shared" si="10"/>
        <v>1.5940657440074609E-2</v>
      </c>
    </row>
    <row r="365" spans="2:3" x14ac:dyDescent="0.25">
      <c r="B365" s="3">
        <f t="shared" si="11"/>
        <v>362</v>
      </c>
      <c r="C365" s="4">
        <f t="shared" si="10"/>
        <v>1.5898465954256296E-2</v>
      </c>
    </row>
    <row r="366" spans="2:3" x14ac:dyDescent="0.25">
      <c r="B366" s="3">
        <f t="shared" si="11"/>
        <v>363</v>
      </c>
      <c r="C366" s="4">
        <f t="shared" si="10"/>
        <v>1.5856496959107114E-2</v>
      </c>
    </row>
    <row r="367" spans="2:3" x14ac:dyDescent="0.25">
      <c r="B367" s="3">
        <f t="shared" si="11"/>
        <v>364</v>
      </c>
      <c r="C367" s="4">
        <f t="shared" si="10"/>
        <v>1.5814748701552896E-2</v>
      </c>
    </row>
    <row r="368" spans="2:3" x14ac:dyDescent="0.25">
      <c r="B368" s="3">
        <f t="shared" si="11"/>
        <v>365</v>
      </c>
      <c r="C368" s="4">
        <f t="shared" si="10"/>
        <v>1.5773219446863974E-2</v>
      </c>
    </row>
    <row r="369" spans="2:3" x14ac:dyDescent="0.25">
      <c r="B369" s="3">
        <f t="shared" si="11"/>
        <v>366</v>
      </c>
      <c r="C369" s="4">
        <f t="shared" si="10"/>
        <v>1.5731907478416237E-2</v>
      </c>
    </row>
    <row r="370" spans="2:3" x14ac:dyDescent="0.25">
      <c r="B370" s="3">
        <f t="shared" si="11"/>
        <v>367</v>
      </c>
      <c r="C370" s="4">
        <f t="shared" si="10"/>
        <v>1.5690811097455827E-2</v>
      </c>
    </row>
    <row r="371" spans="2:3" x14ac:dyDescent="0.25">
      <c r="B371" s="3">
        <f t="shared" si="11"/>
        <v>368</v>
      </c>
      <c r="C371" s="4">
        <f t="shared" si="10"/>
        <v>1.5649928622867581E-2</v>
      </c>
    </row>
    <row r="372" spans="2:3" x14ac:dyDescent="0.25">
      <c r="B372" s="3">
        <f t="shared" si="11"/>
        <v>369</v>
      </c>
      <c r="C372" s="4">
        <f t="shared" ref="C372:C435" si="12">C371*(1-1/B372)^$F$5/(1-$F$6/B372)</f>
        <v>1.5609258390946937E-2</v>
      </c>
    </row>
    <row r="373" spans="2:3" x14ac:dyDescent="0.25">
      <c r="B373" s="3">
        <f t="shared" si="11"/>
        <v>370</v>
      </c>
      <c r="C373" s="4">
        <f t="shared" si="12"/>
        <v>1.5568798755175518E-2</v>
      </c>
    </row>
    <row r="374" spans="2:3" x14ac:dyDescent="0.25">
      <c r="B374" s="3">
        <f t="shared" si="11"/>
        <v>371</v>
      </c>
      <c r="C374" s="4">
        <f t="shared" si="12"/>
        <v>1.5528548086000009E-2</v>
      </c>
    </row>
    <row r="375" spans="2:3" x14ac:dyDescent="0.25">
      <c r="B375" s="3">
        <f t="shared" si="11"/>
        <v>372</v>
      </c>
      <c r="C375" s="4">
        <f t="shared" si="12"/>
        <v>1.5488504770614609E-2</v>
      </c>
    </row>
    <row r="376" spans="2:3" x14ac:dyDescent="0.25">
      <c r="B376" s="3">
        <f t="shared" si="11"/>
        <v>373</v>
      </c>
      <c r="C376" s="4">
        <f t="shared" si="12"/>
        <v>1.5448667212746649E-2</v>
      </c>
    </row>
    <row r="377" spans="2:3" x14ac:dyDescent="0.25">
      <c r="B377" s="3">
        <f t="shared" si="11"/>
        <v>374</v>
      </c>
      <c r="C377" s="4">
        <f t="shared" si="12"/>
        <v>1.5409033832445599E-2</v>
      </c>
    </row>
    <row r="378" spans="2:3" x14ac:dyDescent="0.25">
      <c r="B378" s="3">
        <f t="shared" si="11"/>
        <v>375</v>
      </c>
      <c r="C378" s="4">
        <f t="shared" si="12"/>
        <v>1.5369603065875256E-2</v>
      </c>
    </row>
    <row r="379" spans="2:3" x14ac:dyDescent="0.25">
      <c r="B379" s="3">
        <f t="shared" si="11"/>
        <v>376</v>
      </c>
      <c r="C379" s="4">
        <f t="shared" si="12"/>
        <v>1.533037336510912E-2</v>
      </c>
    </row>
    <row r="380" spans="2:3" x14ac:dyDescent="0.25">
      <c r="B380" s="3">
        <f t="shared" si="11"/>
        <v>377</v>
      </c>
      <c r="C380" s="4">
        <f t="shared" si="12"/>
        <v>1.5291343197928794E-2</v>
      </c>
    </row>
    <row r="381" spans="2:3" x14ac:dyDescent="0.25">
      <c r="B381" s="3">
        <f t="shared" si="11"/>
        <v>378</v>
      </c>
      <c r="C381" s="4">
        <f t="shared" si="12"/>
        <v>1.5252511047625575E-2</v>
      </c>
    </row>
    <row r="382" spans="2:3" x14ac:dyDescent="0.25">
      <c r="B382" s="3">
        <f t="shared" si="11"/>
        <v>379</v>
      </c>
      <c r="C382" s="4">
        <f t="shared" si="12"/>
        <v>1.5213875412804912E-2</v>
      </c>
    </row>
    <row r="383" spans="2:3" x14ac:dyDescent="0.25">
      <c r="B383" s="3">
        <f t="shared" si="11"/>
        <v>380</v>
      </c>
      <c r="C383" s="4">
        <f t="shared" si="12"/>
        <v>1.5175434807193884E-2</v>
      </c>
    </row>
    <row r="384" spans="2:3" x14ac:dyDescent="0.25">
      <c r="B384" s="3">
        <f t="shared" si="11"/>
        <v>381</v>
      </c>
      <c r="C384" s="4">
        <f t="shared" si="12"/>
        <v>1.5137187759451536E-2</v>
      </c>
    </row>
    <row r="385" spans="2:3" x14ac:dyDescent="0.25">
      <c r="B385" s="3">
        <f t="shared" si="11"/>
        <v>382</v>
      </c>
      <c r="C385" s="4">
        <f t="shared" si="12"/>
        <v>1.5099132812982084E-2</v>
      </c>
    </row>
    <row r="386" spans="2:3" x14ac:dyDescent="0.25">
      <c r="B386" s="3">
        <f t="shared" si="11"/>
        <v>383</v>
      </c>
      <c r="C386" s="4">
        <f t="shared" si="12"/>
        <v>1.5061268525750885E-2</v>
      </c>
    </row>
    <row r="387" spans="2:3" x14ac:dyDescent="0.25">
      <c r="B387" s="3">
        <f t="shared" si="11"/>
        <v>384</v>
      </c>
      <c r="C387" s="4">
        <f t="shared" si="12"/>
        <v>1.5023593470103206E-2</v>
      </c>
    </row>
    <row r="388" spans="2:3" x14ac:dyDescent="0.25">
      <c r="B388" s="3">
        <f t="shared" si="11"/>
        <v>385</v>
      </c>
      <c r="C388" s="4">
        <f t="shared" si="12"/>
        <v>1.4986106232585596E-2</v>
      </c>
    </row>
    <row r="389" spans="2:3" x14ac:dyDescent="0.25">
      <c r="B389" s="3">
        <f t="shared" si="11"/>
        <v>386</v>
      </c>
      <c r="C389" s="4">
        <f t="shared" si="12"/>
        <v>1.4948805413770016E-2</v>
      </c>
    </row>
    <row r="390" spans="2:3" x14ac:dyDescent="0.25">
      <c r="B390" s="3">
        <f t="shared" si="11"/>
        <v>387</v>
      </c>
      <c r="C390" s="4">
        <f t="shared" si="12"/>
        <v>1.4911689628080496E-2</v>
      </c>
    </row>
    <row r="391" spans="2:3" x14ac:dyDescent="0.25">
      <c r="B391" s="3">
        <f t="shared" si="11"/>
        <v>388</v>
      </c>
      <c r="C391" s="4">
        <f t="shared" si="12"/>
        <v>1.4874757503622394E-2</v>
      </c>
    </row>
    <row r="392" spans="2:3" x14ac:dyDescent="0.25">
      <c r="B392" s="3">
        <f t="shared" si="11"/>
        <v>389</v>
      </c>
      <c r="C392" s="4">
        <f t="shared" si="12"/>
        <v>1.4838007682014142E-2</v>
      </c>
    </row>
    <row r="393" spans="2:3" x14ac:dyDescent="0.25">
      <c r="B393" s="3">
        <f t="shared" si="11"/>
        <v>390</v>
      </c>
      <c r="C393" s="4">
        <f t="shared" si="12"/>
        <v>1.4801438818221503E-2</v>
      </c>
    </row>
    <row r="394" spans="2:3" x14ac:dyDescent="0.25">
      <c r="B394" s="3">
        <f t="shared" si="11"/>
        <v>391</v>
      </c>
      <c r="C394" s="4">
        <f t="shared" si="12"/>
        <v>1.4765049580394216E-2</v>
      </c>
    </row>
    <row r="395" spans="2:3" x14ac:dyDescent="0.25">
      <c r="B395" s="3">
        <f t="shared" ref="B395:B458" si="13">B394+1</f>
        <v>392</v>
      </c>
      <c r="C395" s="4">
        <f t="shared" si="12"/>
        <v>1.4728838649705065E-2</v>
      </c>
    </row>
    <row r="396" spans="2:3" x14ac:dyDescent="0.25">
      <c r="B396" s="3">
        <f t="shared" si="13"/>
        <v>393</v>
      </c>
      <c r="C396" s="4">
        <f t="shared" si="12"/>
        <v>1.469280472019127E-2</v>
      </c>
    </row>
    <row r="397" spans="2:3" x14ac:dyDescent="0.25">
      <c r="B397" s="3">
        <f t="shared" si="13"/>
        <v>394</v>
      </c>
      <c r="C397" s="4">
        <f t="shared" si="12"/>
        <v>1.4656946498598214E-2</v>
      </c>
    </row>
    <row r="398" spans="2:3" x14ac:dyDescent="0.25">
      <c r="B398" s="3">
        <f t="shared" si="13"/>
        <v>395</v>
      </c>
      <c r="C398" s="4">
        <f t="shared" si="12"/>
        <v>1.4621262704225403E-2</v>
      </c>
    </row>
    <row r="399" spans="2:3" x14ac:dyDescent="0.25">
      <c r="B399" s="3">
        <f t="shared" si="13"/>
        <v>396</v>
      </c>
      <c r="C399" s="4">
        <f t="shared" si="12"/>
        <v>1.4585752068774724E-2</v>
      </c>
    </row>
    <row r="400" spans="2:3" x14ac:dyDescent="0.25">
      <c r="B400" s="3">
        <f t="shared" si="13"/>
        <v>397</v>
      </c>
      <c r="C400" s="4">
        <f t="shared" si="12"/>
        <v>1.455041333620081E-2</v>
      </c>
    </row>
    <row r="401" spans="2:3" x14ac:dyDescent="0.25">
      <c r="B401" s="3">
        <f t="shared" si="13"/>
        <v>398</v>
      </c>
      <c r="C401" s="4">
        <f t="shared" si="12"/>
        <v>1.4515245262563625E-2</v>
      </c>
    </row>
    <row r="402" spans="2:3" x14ac:dyDescent="0.25">
      <c r="B402" s="3">
        <f t="shared" si="13"/>
        <v>399</v>
      </c>
      <c r="C402" s="4">
        <f t="shared" si="12"/>
        <v>1.4480246615883147E-2</v>
      </c>
    </row>
    <row r="403" spans="2:3" x14ac:dyDescent="0.25">
      <c r="B403" s="3">
        <f t="shared" si="13"/>
        <v>400</v>
      </c>
      <c r="C403" s="4">
        <f t="shared" si="12"/>
        <v>1.4445416175996147E-2</v>
      </c>
    </row>
    <row r="404" spans="2:3" x14ac:dyDescent="0.25">
      <c r="B404" s="3">
        <f t="shared" si="13"/>
        <v>401</v>
      </c>
      <c r="C404" s="4">
        <f t="shared" si="12"/>
        <v>1.4410752734415003E-2</v>
      </c>
    </row>
    <row r="405" spans="2:3" x14ac:dyDescent="0.25">
      <c r="B405" s="3">
        <f t="shared" si="13"/>
        <v>402</v>
      </c>
      <c r="C405" s="4">
        <f t="shared" si="12"/>
        <v>1.4376255094188547E-2</v>
      </c>
    </row>
    <row r="406" spans="2:3" x14ac:dyDescent="0.25">
      <c r="B406" s="3">
        <f t="shared" si="13"/>
        <v>403</v>
      </c>
      <c r="C406" s="4">
        <f t="shared" si="12"/>
        <v>1.4341922069764892E-2</v>
      </c>
    </row>
    <row r="407" spans="2:3" x14ac:dyDescent="0.25">
      <c r="B407" s="3">
        <f t="shared" si="13"/>
        <v>404</v>
      </c>
      <c r="C407" s="4">
        <f t="shared" si="12"/>
        <v>1.4307752486856199E-2</v>
      </c>
    </row>
    <row r="408" spans="2:3" x14ac:dyDescent="0.25">
      <c r="B408" s="3">
        <f t="shared" si="13"/>
        <v>405</v>
      </c>
      <c r="C408" s="4">
        <f t="shared" si="12"/>
        <v>1.4273745182305375E-2</v>
      </c>
    </row>
    <row r="409" spans="2:3" x14ac:dyDescent="0.25">
      <c r="B409" s="3">
        <f t="shared" si="13"/>
        <v>406</v>
      </c>
      <c r="C409" s="4">
        <f t="shared" si="12"/>
        <v>1.4239899003954627E-2</v>
      </c>
    </row>
    <row r="410" spans="2:3" x14ac:dyDescent="0.25">
      <c r="B410" s="3">
        <f t="shared" si="13"/>
        <v>407</v>
      </c>
      <c r="C410" s="4">
        <f t="shared" si="12"/>
        <v>1.4206212810515944E-2</v>
      </c>
    </row>
    <row r="411" spans="2:3" x14ac:dyDescent="0.25">
      <c r="B411" s="3">
        <f t="shared" si="13"/>
        <v>408</v>
      </c>
      <c r="C411" s="4">
        <f t="shared" si="12"/>
        <v>1.4172685471443302E-2</v>
      </c>
    </row>
    <row r="412" spans="2:3" x14ac:dyDescent="0.25">
      <c r="B412" s="3">
        <f t="shared" si="13"/>
        <v>409</v>
      </c>
      <c r="C412" s="4">
        <f t="shared" si="12"/>
        <v>1.4139315866806758E-2</v>
      </c>
    </row>
    <row r="413" spans="2:3" x14ac:dyDescent="0.25">
      <c r="B413" s="3">
        <f t="shared" si="13"/>
        <v>410</v>
      </c>
      <c r="C413" s="4">
        <f t="shared" si="12"/>
        <v>1.4106102887168244E-2</v>
      </c>
    </row>
    <row r="414" spans="2:3" x14ac:dyDescent="0.25">
      <c r="B414" s="3">
        <f t="shared" si="13"/>
        <v>411</v>
      </c>
      <c r="C414" s="4">
        <f t="shared" si="12"/>
        <v>1.4073045433459143E-2</v>
      </c>
    </row>
    <row r="415" spans="2:3" x14ac:dyDescent="0.25">
      <c r="B415" s="3">
        <f t="shared" si="13"/>
        <v>412</v>
      </c>
      <c r="C415" s="4">
        <f t="shared" si="12"/>
        <v>1.4040142416859545E-2</v>
      </c>
    </row>
    <row r="416" spans="2:3" x14ac:dyDescent="0.25">
      <c r="B416" s="3">
        <f t="shared" si="13"/>
        <v>413</v>
      </c>
      <c r="C416" s="4">
        <f t="shared" si="12"/>
        <v>1.4007392758679189E-2</v>
      </c>
    </row>
    <row r="417" spans="2:3" x14ac:dyDescent="0.25">
      <c r="B417" s="3">
        <f t="shared" si="13"/>
        <v>414</v>
      </c>
      <c r="C417" s="4">
        <f t="shared" si="12"/>
        <v>1.3974795390240073E-2</v>
      </c>
    </row>
    <row r="418" spans="2:3" x14ac:dyDescent="0.25">
      <c r="B418" s="3">
        <f t="shared" si="13"/>
        <v>415</v>
      </c>
      <c r="C418" s="4">
        <f t="shared" si="12"/>
        <v>1.3942349252760678E-2</v>
      </c>
    </row>
    <row r="419" spans="2:3" x14ac:dyDescent="0.25">
      <c r="B419" s="3">
        <f t="shared" si="13"/>
        <v>416</v>
      </c>
      <c r="C419" s="4">
        <f t="shared" si="12"/>
        <v>1.3910053297241784E-2</v>
      </c>
    </row>
    <row r="420" spans="2:3" x14ac:dyDescent="0.25">
      <c r="B420" s="3">
        <f t="shared" si="13"/>
        <v>417</v>
      </c>
      <c r="C420" s="4">
        <f t="shared" si="12"/>
        <v>1.3877906484353896E-2</v>
      </c>
    </row>
    <row r="421" spans="2:3" x14ac:dyDescent="0.25">
      <c r="B421" s="3">
        <f t="shared" si="13"/>
        <v>418</v>
      </c>
      <c r="C421" s="4">
        <f t="shared" si="12"/>
        <v>1.3845907784326188E-2</v>
      </c>
    </row>
    <row r="422" spans="2:3" x14ac:dyDescent="0.25">
      <c r="B422" s="3">
        <f t="shared" si="13"/>
        <v>419</v>
      </c>
      <c r="C422" s="4">
        <f t="shared" si="12"/>
        <v>1.3814056176836956E-2</v>
      </c>
    </row>
    <row r="423" spans="2:3" x14ac:dyDescent="0.25">
      <c r="B423" s="3">
        <f t="shared" si="13"/>
        <v>420</v>
      </c>
      <c r="C423" s="4">
        <f t="shared" si="12"/>
        <v>1.3782350650905658E-2</v>
      </c>
    </row>
    <row r="424" spans="2:3" x14ac:dyDescent="0.25">
      <c r="B424" s="3">
        <f t="shared" si="13"/>
        <v>421</v>
      </c>
      <c r="C424" s="4">
        <f t="shared" si="12"/>
        <v>1.3750790204786305E-2</v>
      </c>
    </row>
    <row r="425" spans="2:3" x14ac:dyDescent="0.25">
      <c r="B425" s="3">
        <f t="shared" si="13"/>
        <v>422</v>
      </c>
      <c r="C425" s="4">
        <f t="shared" si="12"/>
        <v>1.3719373845862408E-2</v>
      </c>
    </row>
    <row r="426" spans="2:3" x14ac:dyDescent="0.25">
      <c r="B426" s="3">
        <f t="shared" si="13"/>
        <v>423</v>
      </c>
      <c r="C426" s="4">
        <f t="shared" si="12"/>
        <v>1.3688100590543298E-2</v>
      </c>
    </row>
    <row r="427" spans="2:3" x14ac:dyDescent="0.25">
      <c r="B427" s="3">
        <f t="shared" si="13"/>
        <v>424</v>
      </c>
      <c r="C427" s="4">
        <f t="shared" si="12"/>
        <v>1.3656969464161887E-2</v>
      </c>
    </row>
    <row r="428" spans="2:3" x14ac:dyDescent="0.25">
      <c r="B428" s="3">
        <f t="shared" si="13"/>
        <v>425</v>
      </c>
      <c r="C428" s="4">
        <f t="shared" si="12"/>
        <v>1.3625979500873813E-2</v>
      </c>
    </row>
    <row r="429" spans="2:3" x14ac:dyDescent="0.25">
      <c r="B429" s="3">
        <f t="shared" si="13"/>
        <v>426</v>
      </c>
      <c r="C429" s="4">
        <f t="shared" si="12"/>
        <v>1.3595129743557895E-2</v>
      </c>
    </row>
    <row r="430" spans="2:3" x14ac:dyDescent="0.25">
      <c r="B430" s="3">
        <f t="shared" si="13"/>
        <v>427</v>
      </c>
      <c r="C430" s="4">
        <f t="shared" si="12"/>
        <v>1.3564419243718014E-2</v>
      </c>
    </row>
    <row r="431" spans="2:3" x14ac:dyDescent="0.25">
      <c r="B431" s="3">
        <f t="shared" si="13"/>
        <v>428</v>
      </c>
      <c r="C431" s="4">
        <f t="shared" si="12"/>
        <v>1.3533847061386252E-2</v>
      </c>
    </row>
    <row r="432" spans="2:3" x14ac:dyDescent="0.25">
      <c r="B432" s="3">
        <f t="shared" si="13"/>
        <v>429</v>
      </c>
      <c r="C432" s="4">
        <f t="shared" si="12"/>
        <v>1.3503412265027352E-2</v>
      </c>
    </row>
    <row r="433" spans="2:3" x14ac:dyDescent="0.25">
      <c r="B433" s="3">
        <f t="shared" si="13"/>
        <v>430</v>
      </c>
      <c r="C433" s="4">
        <f t="shared" si="12"/>
        <v>1.3473113931444465E-2</v>
      </c>
    </row>
    <row r="434" spans="2:3" x14ac:dyDescent="0.25">
      <c r="B434" s="3">
        <f t="shared" si="13"/>
        <v>431</v>
      </c>
      <c r="C434" s="4">
        <f t="shared" si="12"/>
        <v>1.3442951145686164E-2</v>
      </c>
    </row>
    <row r="435" spans="2:3" x14ac:dyDescent="0.25">
      <c r="B435" s="3">
        <f t="shared" si="13"/>
        <v>432</v>
      </c>
      <c r="C435" s="4">
        <f t="shared" si="12"/>
        <v>1.3412923000954643E-2</v>
      </c>
    </row>
    <row r="436" spans="2:3" x14ac:dyDescent="0.25">
      <c r="B436" s="3">
        <f t="shared" si="13"/>
        <v>433</v>
      </c>
      <c r="C436" s="4">
        <f t="shared" ref="C436:C499" si="14">C435*(1-1/B436)^$F$5/(1-$F$6/B436)</f>
        <v>1.338302859851521E-2</v>
      </c>
    </row>
    <row r="437" spans="2:3" x14ac:dyDescent="0.25">
      <c r="B437" s="3">
        <f t="shared" si="13"/>
        <v>434</v>
      </c>
      <c r="C437" s="4">
        <f t="shared" si="14"/>
        <v>1.3353267047606955E-2</v>
      </c>
    </row>
    <row r="438" spans="2:3" x14ac:dyDescent="0.25">
      <c r="B438" s="3">
        <f t="shared" si="13"/>
        <v>435</v>
      </c>
      <c r="C438" s="4">
        <f t="shared" si="14"/>
        <v>1.3323637465354596E-2</v>
      </c>
    </row>
    <row r="439" spans="2:3" x14ac:dyDescent="0.25">
      <c r="B439" s="3">
        <f t="shared" si="13"/>
        <v>436</v>
      </c>
      <c r="C439" s="4">
        <f t="shared" si="14"/>
        <v>1.3294138976681488E-2</v>
      </c>
    </row>
    <row r="440" spans="2:3" x14ac:dyDescent="0.25">
      <c r="B440" s="3">
        <f t="shared" si="13"/>
        <v>437</v>
      </c>
      <c r="C440" s="4">
        <f t="shared" si="14"/>
        <v>1.3264770714223785E-2</v>
      </c>
    </row>
    <row r="441" spans="2:3" x14ac:dyDescent="0.25">
      <c r="B441" s="3">
        <f t="shared" si="13"/>
        <v>438</v>
      </c>
      <c r="C441" s="4">
        <f t="shared" si="14"/>
        <v>1.3235531818245735E-2</v>
      </c>
    </row>
    <row r="442" spans="2:3" x14ac:dyDescent="0.25">
      <c r="B442" s="3">
        <f t="shared" si="13"/>
        <v>439</v>
      </c>
      <c r="C442" s="4">
        <f t="shared" si="14"/>
        <v>1.3206421436556081E-2</v>
      </c>
    </row>
    <row r="443" spans="2:3" x14ac:dyDescent="0.25">
      <c r="B443" s="3">
        <f t="shared" si="13"/>
        <v>440</v>
      </c>
      <c r="C443" s="4">
        <f t="shared" si="14"/>
        <v>1.317743872442557E-2</v>
      </c>
    </row>
    <row r="444" spans="2:3" x14ac:dyDescent="0.25">
      <c r="B444" s="3">
        <f t="shared" si="13"/>
        <v>441</v>
      </c>
      <c r="C444" s="4">
        <f t="shared" si="14"/>
        <v>1.3148582844505529E-2</v>
      </c>
    </row>
    <row r="445" spans="2:3" x14ac:dyDescent="0.25">
      <c r="B445" s="3">
        <f t="shared" si="13"/>
        <v>442</v>
      </c>
      <c r="C445" s="4">
        <f t="shared" si="14"/>
        <v>1.3119852966747518E-2</v>
      </c>
    </row>
    <row r="446" spans="2:3" x14ac:dyDescent="0.25">
      <c r="B446" s="3">
        <f t="shared" si="13"/>
        <v>443</v>
      </c>
      <c r="C446" s="4">
        <f t="shared" si="14"/>
        <v>1.3091248268324002E-2</v>
      </c>
    </row>
    <row r="447" spans="2:3" x14ac:dyDescent="0.25">
      <c r="B447" s="3">
        <f t="shared" si="13"/>
        <v>444</v>
      </c>
      <c r="C447" s="4">
        <f t="shared" si="14"/>
        <v>1.3062767933550067E-2</v>
      </c>
    </row>
    <row r="448" spans="2:3" x14ac:dyDescent="0.25">
      <c r="B448" s="3">
        <f t="shared" si="13"/>
        <v>445</v>
      </c>
      <c r="C448" s="4">
        <f t="shared" si="14"/>
        <v>1.3034411153806187E-2</v>
      </c>
    </row>
    <row r="449" spans="2:3" x14ac:dyDescent="0.25">
      <c r="B449" s="3">
        <f t="shared" si="13"/>
        <v>446</v>
      </c>
      <c r="C449" s="4">
        <f t="shared" si="14"/>
        <v>1.3006177127461931E-2</v>
      </c>
    </row>
    <row r="450" spans="2:3" x14ac:dyDescent="0.25">
      <c r="B450" s="3">
        <f t="shared" si="13"/>
        <v>447</v>
      </c>
      <c r="C450" s="4">
        <f t="shared" si="14"/>
        <v>1.2978065059800686E-2</v>
      </c>
    </row>
    <row r="451" spans="2:3" x14ac:dyDescent="0.25">
      <c r="B451" s="3">
        <f t="shared" si="13"/>
        <v>448</v>
      </c>
      <c r="C451" s="4">
        <f t="shared" si="14"/>
        <v>1.2950074162945371E-2</v>
      </c>
    </row>
    <row r="452" spans="2:3" x14ac:dyDescent="0.25">
      <c r="B452" s="3">
        <f t="shared" si="13"/>
        <v>449</v>
      </c>
      <c r="C452" s="4">
        <f t="shared" si="14"/>
        <v>1.2922203655785058E-2</v>
      </c>
    </row>
    <row r="453" spans="2:3" x14ac:dyDescent="0.25">
      <c r="B453" s="3">
        <f t="shared" si="13"/>
        <v>450</v>
      </c>
      <c r="C453" s="4">
        <f t="shared" si="14"/>
        <v>1.2894452763902551E-2</v>
      </c>
    </row>
    <row r="454" spans="2:3" x14ac:dyDescent="0.25">
      <c r="B454" s="3">
        <f t="shared" si="13"/>
        <v>451</v>
      </c>
      <c r="C454" s="4">
        <f t="shared" si="14"/>
        <v>1.2866820719502934E-2</v>
      </c>
    </row>
    <row r="455" spans="2:3" x14ac:dyDescent="0.25">
      <c r="B455" s="3">
        <f t="shared" si="13"/>
        <v>452</v>
      </c>
      <c r="C455" s="4">
        <f t="shared" si="14"/>
        <v>1.2839306761342968E-2</v>
      </c>
    </row>
    <row r="456" spans="2:3" x14ac:dyDescent="0.25">
      <c r="B456" s="3">
        <f t="shared" si="13"/>
        <v>453</v>
      </c>
      <c r="C456" s="4">
        <f t="shared" si="14"/>
        <v>1.281191013466142E-2</v>
      </c>
    </row>
    <row r="457" spans="2:3" x14ac:dyDescent="0.25">
      <c r="B457" s="3">
        <f t="shared" si="13"/>
        <v>454</v>
      </c>
      <c r="C457" s="4">
        <f t="shared" si="14"/>
        <v>1.2784630091110302E-2</v>
      </c>
    </row>
    <row r="458" spans="2:3" x14ac:dyDescent="0.25">
      <c r="B458" s="3">
        <f t="shared" si="13"/>
        <v>455</v>
      </c>
      <c r="C458" s="4">
        <f t="shared" si="14"/>
        <v>1.2757465888686936E-2</v>
      </c>
    </row>
    <row r="459" spans="2:3" x14ac:dyDescent="0.25">
      <c r="B459" s="3">
        <f t="shared" ref="B459:B522" si="15">B458+1</f>
        <v>456</v>
      </c>
      <c r="C459" s="4">
        <f t="shared" si="14"/>
        <v>1.2730416791666895E-2</v>
      </c>
    </row>
    <row r="460" spans="2:3" x14ac:dyDescent="0.25">
      <c r="B460" s="3">
        <f t="shared" si="15"/>
        <v>457</v>
      </c>
      <c r="C460" s="4">
        <f t="shared" si="14"/>
        <v>1.2703482070537814E-2</v>
      </c>
    </row>
    <row r="461" spans="2:3" x14ac:dyDescent="0.25">
      <c r="B461" s="3">
        <f t="shared" si="15"/>
        <v>458</v>
      </c>
      <c r="C461" s="4">
        <f t="shared" si="14"/>
        <v>1.2676661001934014E-2</v>
      </c>
    </row>
    <row r="462" spans="2:3" x14ac:dyDescent="0.25">
      <c r="B462" s="3">
        <f t="shared" si="15"/>
        <v>459</v>
      </c>
      <c r="C462" s="4">
        <f t="shared" si="14"/>
        <v>1.2649952868571944E-2</v>
      </c>
    </row>
    <row r="463" spans="2:3" x14ac:dyDescent="0.25">
      <c r="B463" s="3">
        <f t="shared" si="15"/>
        <v>460</v>
      </c>
      <c r="C463" s="4">
        <f t="shared" si="14"/>
        <v>1.2623356959186477E-2</v>
      </c>
    </row>
    <row r="464" spans="2:3" x14ac:dyDescent="0.25">
      <c r="B464" s="3">
        <f t="shared" si="15"/>
        <v>461</v>
      </c>
      <c r="C464" s="4">
        <f t="shared" si="14"/>
        <v>1.259687256846794E-2</v>
      </c>
    </row>
    <row r="465" spans="2:3" x14ac:dyDescent="0.25">
      <c r="B465" s="3">
        <f t="shared" si="15"/>
        <v>462</v>
      </c>
      <c r="C465" s="4">
        <f t="shared" si="14"/>
        <v>1.2570498996999972E-2</v>
      </c>
    </row>
    <row r="466" spans="2:3" x14ac:dyDescent="0.25">
      <c r="B466" s="3">
        <f t="shared" si="15"/>
        <v>463</v>
      </c>
      <c r="C466" s="4">
        <f t="shared" si="14"/>
        <v>1.2544235551198154E-2</v>
      </c>
    </row>
    <row r="467" spans="2:3" x14ac:dyDescent="0.25">
      <c r="B467" s="3">
        <f t="shared" si="15"/>
        <v>464</v>
      </c>
      <c r="C467" s="4">
        <f t="shared" si="14"/>
        <v>1.2518081543249409E-2</v>
      </c>
    </row>
    <row r="468" spans="2:3" x14ac:dyDescent="0.25">
      <c r="B468" s="3">
        <f t="shared" si="15"/>
        <v>465</v>
      </c>
      <c r="C468" s="4">
        <f t="shared" si="14"/>
        <v>1.2492036291052137E-2</v>
      </c>
    </row>
    <row r="469" spans="2:3" x14ac:dyDescent="0.25">
      <c r="B469" s="3">
        <f t="shared" si="15"/>
        <v>466</v>
      </c>
      <c r="C469" s="4">
        <f t="shared" si="14"/>
        <v>1.2466099118157093E-2</v>
      </c>
    </row>
    <row r="470" spans="2:3" x14ac:dyDescent="0.25">
      <c r="B470" s="3">
        <f t="shared" si="15"/>
        <v>467</v>
      </c>
      <c r="C470" s="4">
        <f t="shared" si="14"/>
        <v>1.2440269353709033E-2</v>
      </c>
    </row>
    <row r="471" spans="2:3" x14ac:dyDescent="0.25">
      <c r="B471" s="3">
        <f t="shared" si="15"/>
        <v>468</v>
      </c>
      <c r="C471" s="4">
        <f t="shared" si="14"/>
        <v>1.2414546332389026E-2</v>
      </c>
    </row>
    <row r="472" spans="2:3" x14ac:dyDescent="0.25">
      <c r="B472" s="3">
        <f t="shared" si="15"/>
        <v>469</v>
      </c>
      <c r="C472" s="4">
        <f t="shared" si="14"/>
        <v>1.2388929394357522E-2</v>
      </c>
    </row>
    <row r="473" spans="2:3" x14ac:dyDescent="0.25">
      <c r="B473" s="3">
        <f t="shared" si="15"/>
        <v>470</v>
      </c>
      <c r="C473" s="4">
        <f t="shared" si="14"/>
        <v>1.2363417885198121E-2</v>
      </c>
    </row>
    <row r="474" spans="2:3" x14ac:dyDescent="0.25">
      <c r="B474" s="3">
        <f t="shared" si="15"/>
        <v>471</v>
      </c>
      <c r="C474" s="4">
        <f t="shared" si="14"/>
        <v>1.2338011155861965E-2</v>
      </c>
    </row>
    <row r="475" spans="2:3" x14ac:dyDescent="0.25">
      <c r="B475" s="3">
        <f t="shared" si="15"/>
        <v>472</v>
      </c>
      <c r="C475" s="4">
        <f t="shared" si="14"/>
        <v>1.2312708562612918E-2</v>
      </c>
    </row>
    <row r="476" spans="2:3" x14ac:dyDescent="0.25">
      <c r="B476" s="3">
        <f t="shared" si="15"/>
        <v>473</v>
      </c>
      <c r="C476" s="4">
        <f t="shared" si="14"/>
        <v>1.2287509466973335E-2</v>
      </c>
    </row>
    <row r="477" spans="2:3" x14ac:dyDescent="0.25">
      <c r="B477" s="3">
        <f t="shared" si="15"/>
        <v>474</v>
      </c>
      <c r="C477" s="4">
        <f t="shared" si="14"/>
        <v>1.2262413235670526E-2</v>
      </c>
    </row>
    <row r="478" spans="2:3" x14ac:dyDescent="0.25">
      <c r="B478" s="3">
        <f t="shared" si="15"/>
        <v>475</v>
      </c>
      <c r="C478" s="4">
        <f t="shared" si="14"/>
        <v>1.2237419240583863E-2</v>
      </c>
    </row>
    <row r="479" spans="2:3" x14ac:dyDescent="0.25">
      <c r="B479" s="3">
        <f t="shared" si="15"/>
        <v>476</v>
      </c>
      <c r="C479" s="4">
        <f t="shared" si="14"/>
        <v>1.2212526858692537E-2</v>
      </c>
    </row>
    <row r="480" spans="2:3" x14ac:dyDescent="0.25">
      <c r="B480" s="3">
        <f t="shared" si="15"/>
        <v>477</v>
      </c>
      <c r="C480" s="4">
        <f t="shared" si="14"/>
        <v>1.2187735472023939E-2</v>
      </c>
    </row>
    <row r="481" spans="2:3" x14ac:dyDescent="0.25">
      <c r="B481" s="3">
        <f t="shared" si="15"/>
        <v>478</v>
      </c>
      <c r="C481" s="4">
        <f t="shared" si="14"/>
        <v>1.2163044467602691E-2</v>
      </c>
    </row>
    <row r="482" spans="2:3" x14ac:dyDescent="0.25">
      <c r="B482" s="3">
        <f t="shared" si="15"/>
        <v>479</v>
      </c>
      <c r="C482" s="4">
        <f t="shared" si="14"/>
        <v>1.2138453237400244E-2</v>
      </c>
    </row>
    <row r="483" spans="2:3" x14ac:dyDescent="0.25">
      <c r="B483" s="3">
        <f t="shared" si="15"/>
        <v>480</v>
      </c>
      <c r="C483" s="4">
        <f t="shared" si="14"/>
        <v>1.2113961178285134E-2</v>
      </c>
    </row>
    <row r="484" spans="2:3" x14ac:dyDescent="0.25">
      <c r="B484" s="3">
        <f t="shared" si="15"/>
        <v>481</v>
      </c>
      <c r="C484" s="4">
        <f t="shared" si="14"/>
        <v>1.2089567691973826E-2</v>
      </c>
    </row>
    <row r="485" spans="2:3" x14ac:dyDescent="0.25">
      <c r="B485" s="3">
        <f t="shared" si="15"/>
        <v>482</v>
      </c>
      <c r="C485" s="4">
        <f t="shared" si="14"/>
        <v>1.2065272184982106E-2</v>
      </c>
    </row>
    <row r="486" spans="2:3" x14ac:dyDescent="0.25">
      <c r="B486" s="3">
        <f t="shared" si="15"/>
        <v>483</v>
      </c>
      <c r="C486" s="4">
        <f t="shared" si="14"/>
        <v>1.2041074068577124E-2</v>
      </c>
    </row>
    <row r="487" spans="2:3" x14ac:dyDescent="0.25">
      <c r="B487" s="3">
        <f t="shared" si="15"/>
        <v>484</v>
      </c>
      <c r="C487" s="4">
        <f t="shared" si="14"/>
        <v>1.201697275872996E-2</v>
      </c>
    </row>
    <row r="488" spans="2:3" x14ac:dyDescent="0.25">
      <c r="B488" s="3">
        <f t="shared" si="15"/>
        <v>485</v>
      </c>
      <c r="C488" s="4">
        <f t="shared" si="14"/>
        <v>1.1992967676068783E-2</v>
      </c>
    </row>
    <row r="489" spans="2:3" x14ac:dyDescent="0.25">
      <c r="B489" s="3">
        <f t="shared" si="15"/>
        <v>486</v>
      </c>
      <c r="C489" s="4">
        <f t="shared" si="14"/>
        <v>1.196905824583254E-2</v>
      </c>
    </row>
    <row r="490" spans="2:3" x14ac:dyDescent="0.25">
      <c r="B490" s="3">
        <f t="shared" si="15"/>
        <v>487</v>
      </c>
      <c r="C490" s="4">
        <f t="shared" si="14"/>
        <v>1.1945243897825236E-2</v>
      </c>
    </row>
    <row r="491" spans="2:3" x14ac:dyDescent="0.25">
      <c r="B491" s="3">
        <f t="shared" si="15"/>
        <v>488</v>
      </c>
      <c r="C491" s="4">
        <f t="shared" si="14"/>
        <v>1.1921524066370709E-2</v>
      </c>
    </row>
    <row r="492" spans="2:3" x14ac:dyDescent="0.25">
      <c r="B492" s="3">
        <f t="shared" si="15"/>
        <v>489</v>
      </c>
      <c r="C492" s="4">
        <f t="shared" si="14"/>
        <v>1.1897898190267991E-2</v>
      </c>
    </row>
    <row r="493" spans="2:3" x14ac:dyDescent="0.25">
      <c r="B493" s="3">
        <f t="shared" si="15"/>
        <v>490</v>
      </c>
      <c r="C493" s="4">
        <f t="shared" si="14"/>
        <v>1.1874365712747154E-2</v>
      </c>
    </row>
    <row r="494" spans="2:3" x14ac:dyDescent="0.25">
      <c r="B494" s="3">
        <f t="shared" si="15"/>
        <v>491</v>
      </c>
      <c r="C494" s="4">
        <f t="shared" si="14"/>
        <v>1.1850926081425713E-2</v>
      </c>
    </row>
    <row r="495" spans="2:3" x14ac:dyDescent="0.25">
      <c r="B495" s="3">
        <f t="shared" si="15"/>
        <v>492</v>
      </c>
      <c r="C495" s="4">
        <f t="shared" si="14"/>
        <v>1.1827578748265514E-2</v>
      </c>
    </row>
    <row r="496" spans="2:3" x14ac:dyDescent="0.25">
      <c r="B496" s="3">
        <f t="shared" si="15"/>
        <v>493</v>
      </c>
      <c r="C496" s="4">
        <f t="shared" si="14"/>
        <v>1.1804323169530149E-2</v>
      </c>
    </row>
    <row r="497" spans="2:3" x14ac:dyDescent="0.25">
      <c r="B497" s="3">
        <f t="shared" si="15"/>
        <v>494</v>
      </c>
      <c r="C497" s="4">
        <f t="shared" si="14"/>
        <v>1.1781158805742837E-2</v>
      </c>
    </row>
    <row r="498" spans="2:3" x14ac:dyDescent="0.25">
      <c r="B498" s="3">
        <f t="shared" si="15"/>
        <v>495</v>
      </c>
      <c r="C498" s="4">
        <f t="shared" si="14"/>
        <v>1.1758085121644848E-2</v>
      </c>
    </row>
    <row r="499" spans="2:3" x14ac:dyDescent="0.25">
      <c r="B499" s="3">
        <f t="shared" si="15"/>
        <v>496</v>
      </c>
      <c r="C499" s="4">
        <f t="shared" si="14"/>
        <v>1.1735101586154383E-2</v>
      </c>
    </row>
    <row r="500" spans="2:3" x14ac:dyDescent="0.25">
      <c r="B500" s="3">
        <f t="shared" si="15"/>
        <v>497</v>
      </c>
      <c r="C500" s="4">
        <f t="shared" ref="C500:C563" si="16">C499*(1-1/B500)^$F$5/(1-$F$6/B500)</f>
        <v>1.1712207672325942E-2</v>
      </c>
    </row>
    <row r="501" spans="2:3" x14ac:dyDescent="0.25">
      <c r="B501" s="3">
        <f t="shared" si="15"/>
        <v>498</v>
      </c>
      <c r="C501" s="4">
        <f t="shared" si="16"/>
        <v>1.1689402857310148E-2</v>
      </c>
    </row>
    <row r="502" spans="2:3" x14ac:dyDescent="0.25">
      <c r="B502" s="3">
        <f t="shared" si="15"/>
        <v>499</v>
      </c>
      <c r="C502" s="4">
        <f t="shared" si="16"/>
        <v>1.1666686622314059E-2</v>
      </c>
    </row>
    <row r="503" spans="2:3" x14ac:dyDescent="0.25">
      <c r="B503" s="3">
        <f t="shared" si="15"/>
        <v>500</v>
      </c>
      <c r="C503" s="4">
        <f t="shared" si="16"/>
        <v>1.1644058452561936E-2</v>
      </c>
    </row>
    <row r="504" spans="2:3" x14ac:dyDescent="0.25">
      <c r="B504" s="3">
        <f t="shared" si="15"/>
        <v>501</v>
      </c>
      <c r="C504" s="4">
        <f t="shared" si="16"/>
        <v>1.1621517837256446E-2</v>
      </c>
    </row>
    <row r="505" spans="2:3" x14ac:dyDescent="0.25">
      <c r="B505" s="3">
        <f t="shared" si="15"/>
        <v>502</v>
      </c>
      <c r="C505" s="4">
        <f t="shared" si="16"/>
        <v>1.1599064269540368E-2</v>
      </c>
    </row>
    <row r="506" spans="2:3" x14ac:dyDescent="0.25">
      <c r="B506" s="3">
        <f t="shared" si="15"/>
        <v>503</v>
      </c>
      <c r="C506" s="4">
        <f t="shared" si="16"/>
        <v>1.1576697246458649E-2</v>
      </c>
    </row>
    <row r="507" spans="2:3" x14ac:dyDescent="0.25">
      <c r="B507" s="3">
        <f t="shared" si="15"/>
        <v>504</v>
      </c>
      <c r="C507" s="4">
        <f t="shared" si="16"/>
        <v>1.1554416268920991E-2</v>
      </c>
    </row>
    <row r="508" spans="2:3" x14ac:dyDescent="0.25">
      <c r="B508" s="3">
        <f t="shared" si="15"/>
        <v>505</v>
      </c>
      <c r="C508" s="4">
        <f t="shared" si="16"/>
        <v>1.1532220841664803E-2</v>
      </c>
    </row>
    <row r="509" spans="2:3" x14ac:dyDescent="0.25">
      <c r="B509" s="3">
        <f t="shared" si="15"/>
        <v>506</v>
      </c>
      <c r="C509" s="4">
        <f t="shared" si="16"/>
        <v>1.1510110473218612E-2</v>
      </c>
    </row>
    <row r="510" spans="2:3" x14ac:dyDescent="0.25">
      <c r="B510" s="3">
        <f t="shared" si="15"/>
        <v>507</v>
      </c>
      <c r="C510" s="4">
        <f t="shared" si="16"/>
        <v>1.1488084675865881E-2</v>
      </c>
    </row>
    <row r="511" spans="2:3" x14ac:dyDescent="0.25">
      <c r="B511" s="3">
        <f t="shared" si="15"/>
        <v>508</v>
      </c>
      <c r="C511" s="4">
        <f t="shared" si="16"/>
        <v>1.1466142965609239E-2</v>
      </c>
    </row>
    <row r="512" spans="2:3" x14ac:dyDescent="0.25">
      <c r="B512" s="3">
        <f t="shared" si="15"/>
        <v>509</v>
      </c>
      <c r="C512" s="4">
        <f t="shared" si="16"/>
        <v>1.1444284862135118E-2</v>
      </c>
    </row>
    <row r="513" spans="2:3" x14ac:dyDescent="0.25">
      <c r="B513" s="3">
        <f t="shared" si="15"/>
        <v>510</v>
      </c>
      <c r="C513" s="4">
        <f t="shared" si="16"/>
        <v>1.1422509888778796E-2</v>
      </c>
    </row>
    <row r="514" spans="2:3" x14ac:dyDescent="0.25">
      <c r="B514" s="3">
        <f t="shared" si="15"/>
        <v>511</v>
      </c>
      <c r="C514" s="4">
        <f t="shared" si="16"/>
        <v>1.1400817572489853E-2</v>
      </c>
    </row>
    <row r="515" spans="2:3" x14ac:dyDescent="0.25">
      <c r="B515" s="3">
        <f t="shared" si="15"/>
        <v>512</v>
      </c>
      <c r="C515" s="4">
        <f t="shared" si="16"/>
        <v>1.1379207443797961E-2</v>
      </c>
    </row>
    <row r="516" spans="2:3" x14ac:dyDescent="0.25">
      <c r="B516" s="3">
        <f t="shared" si="15"/>
        <v>513</v>
      </c>
      <c r="C516" s="4">
        <f t="shared" si="16"/>
        <v>1.1357679036779146E-2</v>
      </c>
    </row>
    <row r="517" spans="2:3" x14ac:dyDescent="0.25">
      <c r="B517" s="3">
        <f t="shared" si="15"/>
        <v>514</v>
      </c>
      <c r="C517" s="4">
        <f t="shared" si="16"/>
        <v>1.1336231889022379E-2</v>
      </c>
    </row>
    <row r="518" spans="2:3" x14ac:dyDescent="0.25">
      <c r="B518" s="3">
        <f t="shared" si="15"/>
        <v>515</v>
      </c>
      <c r="C518" s="4">
        <f t="shared" si="16"/>
        <v>1.1314865541596521E-2</v>
      </c>
    </row>
    <row r="519" spans="2:3" x14ac:dyDescent="0.25">
      <c r="B519" s="3">
        <f t="shared" si="15"/>
        <v>516</v>
      </c>
      <c r="C519" s="4">
        <f t="shared" si="16"/>
        <v>1.1293579539017702E-2</v>
      </c>
    </row>
    <row r="520" spans="2:3" x14ac:dyDescent="0.25">
      <c r="B520" s="3">
        <f t="shared" si="15"/>
        <v>517</v>
      </c>
      <c r="C520" s="4">
        <f t="shared" si="16"/>
        <v>1.1272373429217018E-2</v>
      </c>
    </row>
    <row r="521" spans="2:3" x14ac:dyDescent="0.25">
      <c r="B521" s="3">
        <f t="shared" si="15"/>
        <v>518</v>
      </c>
      <c r="C521" s="4">
        <f t="shared" si="16"/>
        <v>1.1251246763508629E-2</v>
      </c>
    </row>
    <row r="522" spans="2:3" x14ac:dyDescent="0.25">
      <c r="B522" s="3">
        <f t="shared" si="15"/>
        <v>519</v>
      </c>
      <c r="C522" s="4">
        <f t="shared" si="16"/>
        <v>1.1230199096558166E-2</v>
      </c>
    </row>
    <row r="523" spans="2:3" x14ac:dyDescent="0.25">
      <c r="B523" s="3">
        <f t="shared" ref="B523:B586" si="17">B522+1</f>
        <v>520</v>
      </c>
      <c r="C523" s="4">
        <f t="shared" si="16"/>
        <v>1.1209229986351522E-2</v>
      </c>
    </row>
    <row r="524" spans="2:3" x14ac:dyDescent="0.25">
      <c r="B524" s="3">
        <f t="shared" si="17"/>
        <v>521</v>
      </c>
      <c r="C524" s="4">
        <f t="shared" si="16"/>
        <v>1.1188338994164E-2</v>
      </c>
    </row>
    <row r="525" spans="2:3" x14ac:dyDescent="0.25">
      <c r="B525" s="3">
        <f t="shared" si="17"/>
        <v>522</v>
      </c>
      <c r="C525" s="4">
        <f t="shared" si="16"/>
        <v>1.1167525684529786E-2</v>
      </c>
    </row>
    <row r="526" spans="2:3" x14ac:dyDescent="0.25">
      <c r="B526" s="3">
        <f t="shared" si="17"/>
        <v>523</v>
      </c>
      <c r="C526" s="4">
        <f t="shared" si="16"/>
        <v>1.1146789625211756E-2</v>
      </c>
    </row>
    <row r="527" spans="2:3" x14ac:dyDescent="0.25">
      <c r="B527" s="3">
        <f t="shared" si="17"/>
        <v>524</v>
      </c>
      <c r="C527" s="4">
        <f t="shared" si="16"/>
        <v>1.1126130387171628E-2</v>
      </c>
    </row>
    <row r="528" spans="2:3" x14ac:dyDescent="0.25">
      <c r="B528" s="3">
        <f t="shared" si="17"/>
        <v>525</v>
      </c>
      <c r="C528" s="4">
        <f t="shared" si="16"/>
        <v>1.110554754454045E-2</v>
      </c>
    </row>
    <row r="529" spans="2:3" x14ac:dyDescent="0.25">
      <c r="B529" s="3">
        <f t="shared" si="17"/>
        <v>526</v>
      </c>
      <c r="C529" s="4">
        <f t="shared" si="16"/>
        <v>1.1085040674589397E-2</v>
      </c>
    </row>
    <row r="530" spans="2:3" x14ac:dyDescent="0.25">
      <c r="B530" s="3">
        <f t="shared" si="17"/>
        <v>527</v>
      </c>
      <c r="C530" s="4">
        <f t="shared" si="16"/>
        <v>1.1064609357700915E-2</v>
      </c>
    </row>
    <row r="531" spans="2:3" x14ac:dyDescent="0.25">
      <c r="B531" s="3">
        <f t="shared" si="17"/>
        <v>528</v>
      </c>
      <c r="C531" s="4">
        <f t="shared" si="16"/>
        <v>1.1044253177340166E-2</v>
      </c>
    </row>
    <row r="532" spans="2:3" x14ac:dyDescent="0.25">
      <c r="B532" s="3">
        <f t="shared" si="17"/>
        <v>529</v>
      </c>
      <c r="C532" s="4">
        <f t="shared" si="16"/>
        <v>1.1023971720026782E-2</v>
      </c>
    </row>
    <row r="533" spans="2:3" x14ac:dyDescent="0.25">
      <c r="B533" s="3">
        <f t="shared" si="17"/>
        <v>530</v>
      </c>
      <c r="C533" s="4">
        <f t="shared" si="16"/>
        <v>1.1003764575306925E-2</v>
      </c>
    </row>
    <row r="534" spans="2:3" x14ac:dyDescent="0.25">
      <c r="B534" s="3">
        <f t="shared" si="17"/>
        <v>531</v>
      </c>
      <c r="C534" s="4">
        <f t="shared" si="16"/>
        <v>1.0983631335725681E-2</v>
      </c>
    </row>
    <row r="535" spans="2:3" x14ac:dyDescent="0.25">
      <c r="B535" s="3">
        <f t="shared" si="17"/>
        <v>532</v>
      </c>
      <c r="C535" s="4">
        <f t="shared" si="16"/>
        <v>1.0963571596799733E-2</v>
      </c>
    </row>
    <row r="536" spans="2:3" x14ac:dyDescent="0.25">
      <c r="B536" s="3">
        <f t="shared" si="17"/>
        <v>533</v>
      </c>
      <c r="C536" s="4">
        <f t="shared" si="16"/>
        <v>1.0943584956990318E-2</v>
      </c>
    </row>
    <row r="537" spans="2:3" x14ac:dyDescent="0.25">
      <c r="B537" s="3">
        <f t="shared" si="17"/>
        <v>534</v>
      </c>
      <c r="C537" s="4">
        <f t="shared" si="16"/>
        <v>1.092367101767654E-2</v>
      </c>
    </row>
    <row r="538" spans="2:3" x14ac:dyDescent="0.25">
      <c r="B538" s="3">
        <f t="shared" si="17"/>
        <v>535</v>
      </c>
      <c r="C538" s="4">
        <f t="shared" si="16"/>
        <v>1.0903829383128885E-2</v>
      </c>
    </row>
    <row r="539" spans="2:3" x14ac:dyDescent="0.25">
      <c r="B539" s="3">
        <f t="shared" si="17"/>
        <v>536</v>
      </c>
      <c r="C539" s="4">
        <f t="shared" si="16"/>
        <v>1.0884059660483092E-2</v>
      </c>
    </row>
    <row r="540" spans="2:3" x14ac:dyDescent="0.25">
      <c r="B540" s="3">
        <f t="shared" si="17"/>
        <v>537</v>
      </c>
      <c r="C540" s="4">
        <f t="shared" si="16"/>
        <v>1.0864361459714275E-2</v>
      </c>
    </row>
    <row r="541" spans="2:3" x14ac:dyDescent="0.25">
      <c r="B541" s="3">
        <f t="shared" si="17"/>
        <v>538</v>
      </c>
      <c r="C541" s="4">
        <f t="shared" si="16"/>
        <v>1.084473439361135E-2</v>
      </c>
    </row>
    <row r="542" spans="2:3" x14ac:dyDescent="0.25">
      <c r="B542" s="3">
        <f t="shared" si="17"/>
        <v>539</v>
      </c>
      <c r="C542" s="4">
        <f t="shared" si="16"/>
        <v>1.082517807775168E-2</v>
      </c>
    </row>
    <row r="543" spans="2:3" x14ac:dyDescent="0.25">
      <c r="B543" s="3">
        <f t="shared" si="17"/>
        <v>540</v>
      </c>
      <c r="C543" s="4">
        <f t="shared" si="16"/>
        <v>1.0805692130476083E-2</v>
      </c>
    </row>
    <row r="544" spans="2:3" x14ac:dyDescent="0.25">
      <c r="B544" s="3">
        <f t="shared" si="17"/>
        <v>541</v>
      </c>
      <c r="C544" s="4">
        <f t="shared" si="16"/>
        <v>1.0786276172864033E-2</v>
      </c>
    </row>
    <row r="545" spans="2:3" x14ac:dyDescent="0.25">
      <c r="B545" s="3">
        <f t="shared" si="17"/>
        <v>542</v>
      </c>
      <c r="C545" s="4">
        <f t="shared" si="16"/>
        <v>1.0766929828709158E-2</v>
      </c>
    </row>
    <row r="546" spans="2:3" x14ac:dyDescent="0.25">
      <c r="B546" s="3">
        <f t="shared" si="17"/>
        <v>543</v>
      </c>
      <c r="C546" s="4">
        <f t="shared" si="16"/>
        <v>1.0747652724494992E-2</v>
      </c>
    </row>
    <row r="547" spans="2:3" x14ac:dyDescent="0.25">
      <c r="B547" s="3">
        <f t="shared" si="17"/>
        <v>544</v>
      </c>
      <c r="C547" s="4">
        <f t="shared" si="16"/>
        <v>1.0728444489370995E-2</v>
      </c>
    </row>
    <row r="548" spans="2:3" x14ac:dyDescent="0.25">
      <c r="B548" s="3">
        <f t="shared" si="17"/>
        <v>545</v>
      </c>
      <c r="C548" s="4">
        <f t="shared" si="16"/>
        <v>1.0709304755128836E-2</v>
      </c>
    </row>
    <row r="549" spans="2:3" x14ac:dyDescent="0.25">
      <c r="B549" s="3">
        <f t="shared" si="17"/>
        <v>546</v>
      </c>
      <c r="C549" s="4">
        <f t="shared" si="16"/>
        <v>1.0690233156178886E-2</v>
      </c>
    </row>
    <row r="550" spans="2:3" x14ac:dyDescent="0.25">
      <c r="B550" s="3">
        <f t="shared" si="17"/>
        <v>547</v>
      </c>
      <c r="C550" s="4">
        <f t="shared" si="16"/>
        <v>1.067122932952703E-2</v>
      </c>
    </row>
    <row r="551" spans="2:3" x14ac:dyDescent="0.25">
      <c r="B551" s="3">
        <f t="shared" si="17"/>
        <v>548</v>
      </c>
      <c r="C551" s="4">
        <f t="shared" si="16"/>
        <v>1.0652292914751657E-2</v>
      </c>
    </row>
    <row r="552" spans="2:3" x14ac:dyDescent="0.25">
      <c r="B552" s="3">
        <f t="shared" si="17"/>
        <v>549</v>
      </c>
      <c r="C552" s="4">
        <f t="shared" si="16"/>
        <v>1.0633423553980935E-2</v>
      </c>
    </row>
    <row r="553" spans="2:3" x14ac:dyDescent="0.25">
      <c r="B553" s="3">
        <f t="shared" si="17"/>
        <v>550</v>
      </c>
      <c r="C553" s="4">
        <f t="shared" si="16"/>
        <v>1.0614620891870333E-2</v>
      </c>
    </row>
    <row r="554" spans="2:3" x14ac:dyDescent="0.25">
      <c r="B554" s="3">
        <f t="shared" si="17"/>
        <v>551</v>
      </c>
      <c r="C554" s="4">
        <f t="shared" si="16"/>
        <v>1.0595884575580335E-2</v>
      </c>
    </row>
    <row r="555" spans="2:3" x14ac:dyDescent="0.25">
      <c r="B555" s="3">
        <f t="shared" si="17"/>
        <v>552</v>
      </c>
      <c r="C555" s="4">
        <f t="shared" si="16"/>
        <v>1.0577214254754434E-2</v>
      </c>
    </row>
    <row r="556" spans="2:3" x14ac:dyDescent="0.25">
      <c r="B556" s="3">
        <f t="shared" si="17"/>
        <v>553</v>
      </c>
      <c r="C556" s="4">
        <f t="shared" si="16"/>
        <v>1.0558609581497328E-2</v>
      </c>
    </row>
    <row r="557" spans="2:3" x14ac:dyDescent="0.25">
      <c r="B557" s="3">
        <f t="shared" si="17"/>
        <v>554</v>
      </c>
      <c r="C557" s="4">
        <f t="shared" si="16"/>
        <v>1.0540070210353376E-2</v>
      </c>
    </row>
    <row r="558" spans="2:3" x14ac:dyDescent="0.25">
      <c r="B558" s="3">
        <f t="shared" si="17"/>
        <v>555</v>
      </c>
      <c r="C558" s="4">
        <f t="shared" si="16"/>
        <v>1.0521595798285252E-2</v>
      </c>
    </row>
    <row r="559" spans="2:3" x14ac:dyDescent="0.25">
      <c r="B559" s="3">
        <f t="shared" si="17"/>
        <v>556</v>
      </c>
      <c r="C559" s="4">
        <f t="shared" si="16"/>
        <v>1.050318600465283E-2</v>
      </c>
    </row>
    <row r="560" spans="2:3" x14ac:dyDescent="0.25">
      <c r="B560" s="3">
        <f t="shared" si="17"/>
        <v>557</v>
      </c>
      <c r="C560" s="4">
        <f t="shared" si="16"/>
        <v>1.0484840491192285E-2</v>
      </c>
    </row>
    <row r="561" spans="2:3" x14ac:dyDescent="0.25">
      <c r="B561" s="3">
        <f t="shared" si="17"/>
        <v>558</v>
      </c>
      <c r="C561" s="4">
        <f t="shared" si="16"/>
        <v>1.0466558921995441E-2</v>
      </c>
    </row>
    <row r="562" spans="2:3" x14ac:dyDescent="0.25">
      <c r="B562" s="3">
        <f t="shared" si="17"/>
        <v>559</v>
      </c>
      <c r="C562" s="4">
        <f t="shared" si="16"/>
        <v>1.0448340963489289E-2</v>
      </c>
    </row>
    <row r="563" spans="2:3" x14ac:dyDescent="0.25">
      <c r="B563" s="3">
        <f t="shared" si="17"/>
        <v>560</v>
      </c>
      <c r="C563" s="4">
        <f t="shared" si="16"/>
        <v>1.0430186284415765E-2</v>
      </c>
    </row>
    <row r="564" spans="2:3" x14ac:dyDescent="0.25">
      <c r="B564" s="3">
        <f t="shared" si="17"/>
        <v>561</v>
      </c>
      <c r="C564" s="4">
        <f t="shared" ref="C564:C627" si="18">C563*(1-1/B564)^$F$5/(1-$F$6/B564)</f>
        <v>1.0412094555811685E-2</v>
      </c>
    </row>
    <row r="565" spans="2:3" x14ac:dyDescent="0.25">
      <c r="B565" s="3">
        <f t="shared" si="17"/>
        <v>562</v>
      </c>
      <c r="C565" s="4">
        <f t="shared" si="18"/>
        <v>1.0394065450988945E-2</v>
      </c>
    </row>
    <row r="566" spans="2:3" x14ac:dyDescent="0.25">
      <c r="B566" s="3">
        <f t="shared" si="17"/>
        <v>563</v>
      </c>
      <c r="C566" s="4">
        <f t="shared" si="18"/>
        <v>1.0376098645514888E-2</v>
      </c>
    </row>
    <row r="567" spans="2:3" x14ac:dyDescent="0.25">
      <c r="B567" s="3">
        <f t="shared" si="17"/>
        <v>564</v>
      </c>
      <c r="C567" s="4">
        <f t="shared" si="18"/>
        <v>1.0358193817192867E-2</v>
      </c>
    </row>
    <row r="568" spans="2:3" x14ac:dyDescent="0.25">
      <c r="B568" s="3">
        <f t="shared" si="17"/>
        <v>565</v>
      </c>
      <c r="C568" s="4">
        <f t="shared" si="18"/>
        <v>1.0340350646043045E-2</v>
      </c>
    </row>
    <row r="569" spans="2:3" x14ac:dyDescent="0.25">
      <c r="B569" s="3">
        <f t="shared" si="17"/>
        <v>566</v>
      </c>
      <c r="C569" s="4">
        <f t="shared" si="18"/>
        <v>1.0322568814283367E-2</v>
      </c>
    </row>
    <row r="570" spans="2:3" x14ac:dyDescent="0.25">
      <c r="B570" s="3">
        <f t="shared" si="17"/>
        <v>567</v>
      </c>
      <c r="C570" s="4">
        <f t="shared" si="18"/>
        <v>1.0304848006310739E-2</v>
      </c>
    </row>
    <row r="571" spans="2:3" x14ac:dyDescent="0.25">
      <c r="B571" s="3">
        <f t="shared" si="17"/>
        <v>568</v>
      </c>
      <c r="C571" s="4">
        <f t="shared" si="18"/>
        <v>1.0287187908682367E-2</v>
      </c>
    </row>
    <row r="572" spans="2:3" x14ac:dyDescent="0.25">
      <c r="B572" s="3">
        <f t="shared" si="17"/>
        <v>569</v>
      </c>
      <c r="C572" s="4">
        <f t="shared" si="18"/>
        <v>1.0269588210097358E-2</v>
      </c>
    </row>
    <row r="573" spans="2:3" x14ac:dyDescent="0.25">
      <c r="B573" s="3">
        <f t="shared" si="17"/>
        <v>570</v>
      </c>
      <c r="C573" s="4">
        <f t="shared" si="18"/>
        <v>1.0252048601378429E-2</v>
      </c>
    </row>
    <row r="574" spans="2:3" x14ac:dyDescent="0.25">
      <c r="B574" s="3">
        <f t="shared" si="17"/>
        <v>571</v>
      </c>
      <c r="C574" s="4">
        <f t="shared" si="18"/>
        <v>1.0234568775453859E-2</v>
      </c>
    </row>
    <row r="575" spans="2:3" x14ac:dyDescent="0.25">
      <c r="B575" s="3">
        <f t="shared" si="17"/>
        <v>572</v>
      </c>
      <c r="C575" s="4">
        <f t="shared" si="18"/>
        <v>1.0217148427339586E-2</v>
      </c>
    </row>
    <row r="576" spans="2:3" x14ac:dyDescent="0.25">
      <c r="B576" s="3">
        <f t="shared" si="17"/>
        <v>573</v>
      </c>
      <c r="C576" s="4">
        <f t="shared" si="18"/>
        <v>1.0199787254121528E-2</v>
      </c>
    </row>
    <row r="577" spans="2:3" x14ac:dyDescent="0.25">
      <c r="B577" s="3">
        <f t="shared" si="17"/>
        <v>574</v>
      </c>
      <c r="C577" s="4">
        <f t="shared" si="18"/>
        <v>1.0182484954938037E-2</v>
      </c>
    </row>
    <row r="578" spans="2:3" x14ac:dyDescent="0.25">
      <c r="B578" s="3">
        <f t="shared" si="17"/>
        <v>575</v>
      </c>
      <c r="C578" s="4">
        <f t="shared" si="18"/>
        <v>1.0165241230962574E-2</v>
      </c>
    </row>
    <row r="579" spans="2:3" x14ac:dyDescent="0.25">
      <c r="B579" s="3">
        <f t="shared" si="17"/>
        <v>576</v>
      </c>
      <c r="C579" s="4">
        <f t="shared" si="18"/>
        <v>1.0148055785386519E-2</v>
      </c>
    </row>
    <row r="580" spans="2:3" x14ac:dyDescent="0.25">
      <c r="B580" s="3">
        <f t="shared" si="17"/>
        <v>577</v>
      </c>
      <c r="C580" s="4">
        <f t="shared" si="18"/>
        <v>1.0130928323402205E-2</v>
      </c>
    </row>
    <row r="581" spans="2:3" x14ac:dyDescent="0.25">
      <c r="B581" s="3">
        <f t="shared" si="17"/>
        <v>578</v>
      </c>
      <c r="C581" s="4">
        <f t="shared" si="18"/>
        <v>1.0113858552186059E-2</v>
      </c>
    </row>
    <row r="582" spans="2:3" x14ac:dyDescent="0.25">
      <c r="B582" s="3">
        <f t="shared" si="17"/>
        <v>579</v>
      </c>
      <c r="C582" s="4">
        <f t="shared" si="18"/>
        <v>1.0096846180881974E-2</v>
      </c>
    </row>
    <row r="583" spans="2:3" x14ac:dyDescent="0.25">
      <c r="B583" s="3">
        <f t="shared" si="17"/>
        <v>580</v>
      </c>
      <c r="C583" s="4">
        <f t="shared" si="18"/>
        <v>1.0079890920584797E-2</v>
      </c>
    </row>
    <row r="584" spans="2:3" x14ac:dyDescent="0.25">
      <c r="B584" s="3">
        <f t="shared" si="17"/>
        <v>581</v>
      </c>
      <c r="C584" s="4">
        <f t="shared" si="18"/>
        <v>1.0062992484324025E-2</v>
      </c>
    </row>
    <row r="585" spans="2:3" x14ac:dyDescent="0.25">
      <c r="B585" s="3">
        <f t="shared" si="17"/>
        <v>582</v>
      </c>
      <c r="C585" s="4">
        <f t="shared" si="18"/>
        <v>1.0046150587047642E-2</v>
      </c>
    </row>
    <row r="586" spans="2:3" x14ac:dyDescent="0.25">
      <c r="B586" s="3">
        <f t="shared" si="17"/>
        <v>583</v>
      </c>
      <c r="C586" s="4">
        <f t="shared" si="18"/>
        <v>1.0029364945606115E-2</v>
      </c>
    </row>
    <row r="587" spans="2:3" x14ac:dyDescent="0.25">
      <c r="B587" s="3">
        <f t="shared" ref="B587:B650" si="19">B586+1</f>
        <v>584</v>
      </c>
      <c r="C587" s="4">
        <f t="shared" si="18"/>
        <v>1.0012635278736573E-2</v>
      </c>
    </row>
    <row r="588" spans="2:3" x14ac:dyDescent="0.25">
      <c r="B588" s="3">
        <f t="shared" si="19"/>
        <v>585</v>
      </c>
      <c r="C588" s="4">
        <f t="shared" si="18"/>
        <v>9.9959613070470972E-3</v>
      </c>
    </row>
    <row r="589" spans="2:3" x14ac:dyDescent="0.25">
      <c r="B589" s="3">
        <f t="shared" si="19"/>
        <v>586</v>
      </c>
      <c r="C589" s="4">
        <f t="shared" si="18"/>
        <v>9.979342753001226E-3</v>
      </c>
    </row>
    <row r="590" spans="2:3" x14ac:dyDescent="0.25">
      <c r="B590" s="3">
        <f t="shared" si="19"/>
        <v>587</v>
      </c>
      <c r="C590" s="4">
        <f t="shared" si="18"/>
        <v>9.9627793409025785E-3</v>
      </c>
    </row>
    <row r="591" spans="2:3" x14ac:dyDescent="0.25">
      <c r="B591" s="3">
        <f t="shared" si="19"/>
        <v>588</v>
      </c>
      <c r="C591" s="4">
        <f t="shared" si="18"/>
        <v>9.9462707968796284E-3</v>
      </c>
    </row>
    <row r="592" spans="2:3" x14ac:dyDescent="0.25">
      <c r="B592" s="3">
        <f t="shared" si="19"/>
        <v>589</v>
      </c>
      <c r="C592" s="4">
        <f t="shared" si="18"/>
        <v>9.9298168488706415E-3</v>
      </c>
    </row>
    <row r="593" spans="2:3" x14ac:dyDescent="0.25">
      <c r="B593" s="3">
        <f t="shared" si="19"/>
        <v>590</v>
      </c>
      <c r="C593" s="4">
        <f t="shared" si="18"/>
        <v>9.9134172266087672E-3</v>
      </c>
    </row>
    <row r="594" spans="2:3" x14ac:dyDescent="0.25">
      <c r="B594" s="3">
        <f t="shared" si="19"/>
        <v>591</v>
      </c>
      <c r="C594" s="4">
        <f t="shared" si="18"/>
        <v>9.8970716616072537E-3</v>
      </c>
    </row>
    <row r="595" spans="2:3" x14ac:dyDescent="0.25">
      <c r="B595" s="3">
        <f t="shared" si="19"/>
        <v>592</v>
      </c>
      <c r="C595" s="4">
        <f t="shared" si="18"/>
        <v>9.8807798871448325E-3</v>
      </c>
    </row>
    <row r="596" spans="2:3" x14ac:dyDescent="0.25">
      <c r="B596" s="3">
        <f t="shared" si="19"/>
        <v>593</v>
      </c>
      <c r="C596" s="4">
        <f t="shared" si="18"/>
        <v>9.864541638251241E-3</v>
      </c>
    </row>
    <row r="597" spans="2:3" x14ac:dyDescent="0.25">
      <c r="B597" s="3">
        <f t="shared" si="19"/>
        <v>594</v>
      </c>
      <c r="C597" s="4">
        <f t="shared" si="18"/>
        <v>9.8483566516928637E-3</v>
      </c>
    </row>
    <row r="598" spans="2:3" x14ac:dyDescent="0.25">
      <c r="B598" s="3">
        <f t="shared" si="19"/>
        <v>595</v>
      </c>
      <c r="C598" s="4">
        <f t="shared" si="18"/>
        <v>9.8322246659585718E-3</v>
      </c>
    </row>
    <row r="599" spans="2:3" x14ac:dyDescent="0.25">
      <c r="B599" s="3">
        <f t="shared" si="19"/>
        <v>596</v>
      </c>
      <c r="C599" s="4">
        <f t="shared" si="18"/>
        <v>9.8161454212456253E-3</v>
      </c>
    </row>
    <row r="600" spans="2:3" x14ac:dyDescent="0.25">
      <c r="B600" s="3">
        <f t="shared" si="19"/>
        <v>597</v>
      </c>
      <c r="C600" s="4">
        <f t="shared" si="18"/>
        <v>9.8001186594457741E-3</v>
      </c>
    </row>
    <row r="601" spans="2:3" x14ac:dyDescent="0.25">
      <c r="B601" s="3">
        <f t="shared" si="19"/>
        <v>598</v>
      </c>
      <c r="C601" s="4">
        <f t="shared" si="18"/>
        <v>9.7841441241314671E-3</v>
      </c>
    </row>
    <row r="602" spans="2:3" x14ac:dyDescent="0.25">
      <c r="B602" s="3">
        <f t="shared" si="19"/>
        <v>599</v>
      </c>
      <c r="C602" s="4">
        <f t="shared" si="18"/>
        <v>9.7682215605421983E-3</v>
      </c>
    </row>
    <row r="603" spans="2:3" x14ac:dyDescent="0.25">
      <c r="B603" s="3">
        <f t="shared" si="19"/>
        <v>600</v>
      </c>
      <c r="C603" s="4">
        <f t="shared" si="18"/>
        <v>9.7523507155709861E-3</v>
      </c>
    </row>
    <row r="604" spans="2:3" x14ac:dyDescent="0.25">
      <c r="B604" s="3">
        <f t="shared" si="19"/>
        <v>601</v>
      </c>
      <c r="C604" s="4">
        <f t="shared" si="18"/>
        <v>9.7365313377509952E-3</v>
      </c>
    </row>
    <row r="605" spans="2:3" x14ac:dyDescent="0.25">
      <c r="B605" s="3">
        <f t="shared" si="19"/>
        <v>602</v>
      </c>
      <c r="C605" s="4">
        <f t="shared" si="18"/>
        <v>9.720763177242275E-3</v>
      </c>
    </row>
    <row r="606" spans="2:3" x14ac:dyDescent="0.25">
      <c r="B606" s="3">
        <f t="shared" si="19"/>
        <v>603</v>
      </c>
      <c r="C606" s="4">
        <f t="shared" si="18"/>
        <v>9.7050459858186184E-3</v>
      </c>
    </row>
    <row r="607" spans="2:3" x14ac:dyDescent="0.25">
      <c r="B607" s="3">
        <f t="shared" si="19"/>
        <v>604</v>
      </c>
      <c r="C607" s="4">
        <f t="shared" si="18"/>
        <v>9.6893795168545831E-3</v>
      </c>
    </row>
    <row r="608" spans="2:3" x14ac:dyDescent="0.25">
      <c r="B608" s="3">
        <f t="shared" si="19"/>
        <v>605</v>
      </c>
      <c r="C608" s="4">
        <f t="shared" si="18"/>
        <v>9.6737635253125939E-3</v>
      </c>
    </row>
    <row r="609" spans="2:3" x14ac:dyDescent="0.25">
      <c r="B609" s="3">
        <f t="shared" si="19"/>
        <v>606</v>
      </c>
      <c r="C609" s="4">
        <f t="shared" si="18"/>
        <v>9.6581977677301922E-3</v>
      </c>
    </row>
    <row r="610" spans="2:3" x14ac:dyDescent="0.25">
      <c r="B610" s="3">
        <f t="shared" si="19"/>
        <v>607</v>
      </c>
      <c r="C610" s="4">
        <f t="shared" si="18"/>
        <v>9.6426820022074214E-3</v>
      </c>
    </row>
    <row r="611" spans="2:3" x14ac:dyDescent="0.25">
      <c r="B611" s="3">
        <f t="shared" si="19"/>
        <v>608</v>
      </c>
      <c r="C611" s="4">
        <f t="shared" si="18"/>
        <v>9.6272159883942967E-3</v>
      </c>
    </row>
    <row r="612" spans="2:3" x14ac:dyDescent="0.25">
      <c r="B612" s="3">
        <f t="shared" si="19"/>
        <v>609</v>
      </c>
      <c r="C612" s="4">
        <f t="shared" si="18"/>
        <v>9.6117994874784438E-3</v>
      </c>
    </row>
    <row r="613" spans="2:3" x14ac:dyDescent="0.25">
      <c r="B613" s="3">
        <f t="shared" si="19"/>
        <v>610</v>
      </c>
      <c r="C613" s="4">
        <f t="shared" si="18"/>
        <v>9.5964322621727959E-3</v>
      </c>
    </row>
    <row r="614" spans="2:3" x14ac:dyDescent="0.25">
      <c r="B614" s="3">
        <f t="shared" si="19"/>
        <v>611</v>
      </c>
      <c r="C614" s="4">
        <f t="shared" si="18"/>
        <v>9.5811140767034664E-3</v>
      </c>
    </row>
    <row r="615" spans="2:3" x14ac:dyDescent="0.25">
      <c r="B615" s="3">
        <f t="shared" si="19"/>
        <v>612</v>
      </c>
      <c r="C615" s="4">
        <f t="shared" si="18"/>
        <v>9.5658446967976946E-3</v>
      </c>
    </row>
    <row r="616" spans="2:3" x14ac:dyDescent="0.25">
      <c r="B616" s="3">
        <f t="shared" si="19"/>
        <v>613</v>
      </c>
      <c r="C616" s="4">
        <f t="shared" si="18"/>
        <v>9.5506238896719328E-3</v>
      </c>
    </row>
    <row r="617" spans="2:3" x14ac:dyDescent="0.25">
      <c r="B617" s="3">
        <f t="shared" si="19"/>
        <v>614</v>
      </c>
      <c r="C617" s="4">
        <f t="shared" si="18"/>
        <v>9.5354514240200364E-3</v>
      </c>
    </row>
    <row r="618" spans="2:3" x14ac:dyDescent="0.25">
      <c r="B618" s="3">
        <f t="shared" si="19"/>
        <v>615</v>
      </c>
      <c r="C618" s="4">
        <f t="shared" si="18"/>
        <v>9.5203270700015639E-3</v>
      </c>
    </row>
    <row r="619" spans="2:3" x14ac:dyDescent="0.25">
      <c r="B619" s="3">
        <f t="shared" si="19"/>
        <v>616</v>
      </c>
      <c r="C619" s="4">
        <f t="shared" si="18"/>
        <v>9.5052505992301913E-3</v>
      </c>
    </row>
    <row r="620" spans="2:3" x14ac:dyDescent="0.25">
      <c r="B620" s="3">
        <f t="shared" si="19"/>
        <v>617</v>
      </c>
      <c r="C620" s="4">
        <f t="shared" si="18"/>
        <v>9.4902217847622344E-3</v>
      </c>
    </row>
    <row r="621" spans="2:3" x14ac:dyDescent="0.25">
      <c r="B621" s="3">
        <f t="shared" si="19"/>
        <v>618</v>
      </c>
      <c r="C621" s="4">
        <f t="shared" si="18"/>
        <v>9.4752404010852876E-3</v>
      </c>
    </row>
    <row r="622" spans="2:3" x14ac:dyDescent="0.25">
      <c r="B622" s="3">
        <f t="shared" si="19"/>
        <v>619</v>
      </c>
      <c r="C622" s="4">
        <f t="shared" si="18"/>
        <v>9.4603062241069655E-3</v>
      </c>
    </row>
    <row r="623" spans="2:3" x14ac:dyDescent="0.25">
      <c r="B623" s="3">
        <f t="shared" si="19"/>
        <v>620</v>
      </c>
      <c r="C623" s="4">
        <f t="shared" si="18"/>
        <v>9.4454190311437231E-3</v>
      </c>
    </row>
    <row r="624" spans="2:3" x14ac:dyDescent="0.25">
      <c r="B624" s="3">
        <f t="shared" si="19"/>
        <v>621</v>
      </c>
      <c r="C624" s="4">
        <f t="shared" si="18"/>
        <v>9.4305786009098343E-3</v>
      </c>
    </row>
    <row r="625" spans="2:3" x14ac:dyDescent="0.25">
      <c r="B625" s="3">
        <f t="shared" si="19"/>
        <v>622</v>
      </c>
      <c r="C625" s="4">
        <f t="shared" si="18"/>
        <v>9.4157847135064397E-3</v>
      </c>
    </row>
    <row r="626" spans="2:3" x14ac:dyDescent="0.25">
      <c r="B626" s="3">
        <f t="shared" si="19"/>
        <v>623</v>
      </c>
      <c r="C626" s="4">
        <f t="shared" si="18"/>
        <v>9.4010371504106918E-3</v>
      </c>
    </row>
    <row r="627" spans="2:3" x14ac:dyDescent="0.25">
      <c r="B627" s="3">
        <f t="shared" si="19"/>
        <v>624</v>
      </c>
      <c r="C627" s="4">
        <f t="shared" si="18"/>
        <v>9.3863356944650297E-3</v>
      </c>
    </row>
    <row r="628" spans="2:3" x14ac:dyDescent="0.25">
      <c r="B628" s="3">
        <f t="shared" si="19"/>
        <v>625</v>
      </c>
      <c r="C628" s="4">
        <f t="shared" ref="C628:C691" si="20">C627*(1-1/B628)^$F$5/(1-$F$6/B628)</f>
        <v>9.3716801298665206E-3</v>
      </c>
    </row>
    <row r="629" spans="2:3" x14ac:dyDescent="0.25">
      <c r="B629" s="3">
        <f t="shared" si="19"/>
        <v>626</v>
      </c>
      <c r="C629" s="4">
        <f t="shared" si="20"/>
        <v>9.3570702421563439E-3</v>
      </c>
    </row>
    <row r="630" spans="2:3" x14ac:dyDescent="0.25">
      <c r="B630" s="3">
        <f t="shared" si="19"/>
        <v>627</v>
      </c>
      <c r="C630" s="4">
        <f t="shared" si="20"/>
        <v>9.3425058182093068E-3</v>
      </c>
    </row>
    <row r="631" spans="2:3" x14ac:dyDescent="0.25">
      <c r="B631" s="3">
        <f t="shared" si="19"/>
        <v>628</v>
      </c>
      <c r="C631" s="4">
        <f t="shared" si="20"/>
        <v>9.3279866462235364E-3</v>
      </c>
    </row>
    <row r="632" spans="2:3" x14ac:dyDescent="0.25">
      <c r="B632" s="3">
        <f t="shared" si="19"/>
        <v>629</v>
      </c>
      <c r="C632" s="4">
        <f t="shared" si="20"/>
        <v>9.3135125157102205E-3</v>
      </c>
    </row>
    <row r="633" spans="2:3" x14ac:dyDescent="0.25">
      <c r="B633" s="3">
        <f t="shared" si="19"/>
        <v>630</v>
      </c>
      <c r="C633" s="4">
        <f t="shared" si="20"/>
        <v>9.2990832174834337E-3</v>
      </c>
    </row>
    <row r="634" spans="2:3" x14ac:dyDescent="0.25">
      <c r="B634" s="3">
        <f t="shared" si="19"/>
        <v>631</v>
      </c>
      <c r="C634" s="4">
        <f t="shared" si="20"/>
        <v>9.2846985436500981E-3</v>
      </c>
    </row>
    <row r="635" spans="2:3" x14ac:dyDescent="0.25">
      <c r="B635" s="3">
        <f t="shared" si="19"/>
        <v>632</v>
      </c>
      <c r="C635" s="4">
        <f t="shared" si="20"/>
        <v>9.2703582875999953E-3</v>
      </c>
    </row>
    <row r="636" spans="2:3" x14ac:dyDescent="0.25">
      <c r="B636" s="3">
        <f t="shared" si="19"/>
        <v>633</v>
      </c>
      <c r="C636" s="4">
        <f t="shared" si="20"/>
        <v>9.2560622439959057E-3</v>
      </c>
    </row>
    <row r="637" spans="2:3" x14ac:dyDescent="0.25">
      <c r="B637" s="3">
        <f t="shared" si="19"/>
        <v>634</v>
      </c>
      <c r="C637" s="4">
        <f t="shared" si="20"/>
        <v>9.2418102087638287E-3</v>
      </c>
    </row>
    <row r="638" spans="2:3" x14ac:dyDescent="0.25">
      <c r="B638" s="3">
        <f t="shared" si="19"/>
        <v>635</v>
      </c>
      <c r="C638" s="4">
        <f t="shared" si="20"/>
        <v>9.2276019790832661E-3</v>
      </c>
    </row>
    <row r="639" spans="2:3" x14ac:dyDescent="0.25">
      <c r="B639" s="3">
        <f t="shared" si="19"/>
        <v>636</v>
      </c>
      <c r="C639" s="4">
        <f t="shared" si="20"/>
        <v>9.2134373533776306E-3</v>
      </c>
    </row>
    <row r="640" spans="2:3" x14ac:dyDescent="0.25">
      <c r="B640" s="3">
        <f t="shared" si="19"/>
        <v>637</v>
      </c>
      <c r="C640" s="4">
        <f t="shared" si="20"/>
        <v>9.1993161313047283E-3</v>
      </c>
    </row>
    <row r="641" spans="2:3" x14ac:dyDescent="0.25">
      <c r="B641" s="3">
        <f t="shared" si="19"/>
        <v>638</v>
      </c>
      <c r="C641" s="4">
        <f t="shared" si="20"/>
        <v>9.1852381137473276E-3</v>
      </c>
    </row>
    <row r="642" spans="2:3" x14ac:dyDescent="0.25">
      <c r="B642" s="3">
        <f t="shared" si="19"/>
        <v>639</v>
      </c>
      <c r="C642" s="4">
        <f t="shared" si="20"/>
        <v>9.1712031028038012E-3</v>
      </c>
    </row>
    <row r="643" spans="2:3" x14ac:dyDescent="0.25">
      <c r="B643" s="3">
        <f t="shared" si="19"/>
        <v>640</v>
      </c>
      <c r="C643" s="4">
        <f t="shared" si="20"/>
        <v>9.1572109017788918E-3</v>
      </c>
    </row>
    <row r="644" spans="2:3" x14ac:dyDescent="0.25">
      <c r="B644" s="3">
        <f t="shared" si="19"/>
        <v>641</v>
      </c>
      <c r="C644" s="4">
        <f t="shared" si="20"/>
        <v>9.1432613151745199E-3</v>
      </c>
    </row>
    <row r="645" spans="2:3" x14ac:dyDescent="0.25">
      <c r="B645" s="3">
        <f t="shared" si="19"/>
        <v>642</v>
      </c>
      <c r="C645" s="4">
        <f t="shared" si="20"/>
        <v>9.1293541486806989E-3</v>
      </c>
    </row>
    <row r="646" spans="2:3" x14ac:dyDescent="0.25">
      <c r="B646" s="3">
        <f t="shared" si="19"/>
        <v>643</v>
      </c>
      <c r="C646" s="4">
        <f t="shared" si="20"/>
        <v>9.1154892091665218E-3</v>
      </c>
    </row>
    <row r="647" spans="2:3" x14ac:dyDescent="0.25">
      <c r="B647" s="3">
        <f t="shared" si="19"/>
        <v>644</v>
      </c>
      <c r="C647" s="4">
        <f t="shared" si="20"/>
        <v>9.1016663046712461E-3</v>
      </c>
    </row>
    <row r="648" spans="2:3" x14ac:dyDescent="0.25">
      <c r="B648" s="3">
        <f t="shared" si="19"/>
        <v>645</v>
      </c>
      <c r="C648" s="4">
        <f t="shared" si="20"/>
        <v>9.0878852443954349E-3</v>
      </c>
    </row>
    <row r="649" spans="2:3" x14ac:dyDescent="0.25">
      <c r="B649" s="3">
        <f t="shared" si="19"/>
        <v>646</v>
      </c>
      <c r="C649" s="4">
        <f t="shared" si="20"/>
        <v>9.074145838692203E-3</v>
      </c>
    </row>
    <row r="650" spans="2:3" x14ac:dyDescent="0.25">
      <c r="B650" s="3">
        <f t="shared" si="19"/>
        <v>647</v>
      </c>
      <c r="C650" s="4">
        <f t="shared" si="20"/>
        <v>9.0604478990585283E-3</v>
      </c>
    </row>
    <row r="651" spans="2:3" x14ac:dyDescent="0.25">
      <c r="B651" s="3">
        <f t="shared" ref="B651:B714" si="21">B650+1</f>
        <v>648</v>
      </c>
      <c r="C651" s="4">
        <f t="shared" si="20"/>
        <v>9.0467912381266349E-3</v>
      </c>
    </row>
    <row r="652" spans="2:3" x14ac:dyDescent="0.25">
      <c r="B652" s="3">
        <f t="shared" si="21"/>
        <v>649</v>
      </c>
      <c r="C652" s="4">
        <f t="shared" si="20"/>
        <v>9.0331756696554744E-3</v>
      </c>
    </row>
    <row r="653" spans="2:3" x14ac:dyDescent="0.25">
      <c r="B653" s="3">
        <f t="shared" si="21"/>
        <v>650</v>
      </c>
      <c r="C653" s="4">
        <f t="shared" si="20"/>
        <v>9.0196010085222718E-3</v>
      </c>
    </row>
    <row r="654" spans="2:3" x14ac:dyDescent="0.25">
      <c r="B654" s="3">
        <f t="shared" si="21"/>
        <v>651</v>
      </c>
      <c r="C654" s="4">
        <f t="shared" si="20"/>
        <v>9.0060670707141303E-3</v>
      </c>
    </row>
    <row r="655" spans="2:3" x14ac:dyDescent="0.25">
      <c r="B655" s="3">
        <f t="shared" si="21"/>
        <v>652</v>
      </c>
      <c r="C655" s="4">
        <f t="shared" si="20"/>
        <v>8.992573673319763E-3</v>
      </c>
    </row>
    <row r="656" spans="2:3" x14ac:dyDescent="0.25">
      <c r="B656" s="3">
        <f t="shared" si="21"/>
        <v>653</v>
      </c>
      <c r="C656" s="4">
        <f t="shared" si="20"/>
        <v>8.9791206345212309E-3</v>
      </c>
    </row>
    <row r="657" spans="2:3" x14ac:dyDescent="0.25">
      <c r="B657" s="3">
        <f t="shared" si="21"/>
        <v>654</v>
      </c>
      <c r="C657" s="4">
        <f t="shared" si="20"/>
        <v>8.9657077735858133E-3</v>
      </c>
    </row>
    <row r="658" spans="2:3" x14ac:dyDescent="0.25">
      <c r="B658" s="3">
        <f t="shared" si="21"/>
        <v>655</v>
      </c>
      <c r="C658" s="4">
        <f t="shared" si="20"/>
        <v>8.9523349108579092E-3</v>
      </c>
    </row>
    <row r="659" spans="2:3" x14ac:dyDescent="0.25">
      <c r="B659" s="3">
        <f t="shared" si="21"/>
        <v>656</v>
      </c>
      <c r="C659" s="4">
        <f t="shared" si="20"/>
        <v>8.9390018677510379E-3</v>
      </c>
    </row>
    <row r="660" spans="2:3" x14ac:dyDescent="0.25">
      <c r="B660" s="3">
        <f t="shared" si="21"/>
        <v>657</v>
      </c>
      <c r="C660" s="4">
        <f t="shared" si="20"/>
        <v>8.9257084667398925E-3</v>
      </c>
    </row>
    <row r="661" spans="2:3" x14ac:dyDescent="0.25">
      <c r="B661" s="3">
        <f t="shared" si="21"/>
        <v>658</v>
      </c>
      <c r="C661" s="4">
        <f t="shared" si="20"/>
        <v>8.91245453135249E-3</v>
      </c>
    </row>
    <row r="662" spans="2:3" x14ac:dyDescent="0.25">
      <c r="B662" s="3">
        <f t="shared" si="21"/>
        <v>659</v>
      </c>
      <c r="C662" s="4">
        <f t="shared" si="20"/>
        <v>8.8992398861623603E-3</v>
      </c>
    </row>
    <row r="663" spans="2:3" x14ac:dyDescent="0.25">
      <c r="B663" s="3">
        <f t="shared" si="21"/>
        <v>660</v>
      </c>
      <c r="C663" s="4">
        <f t="shared" si="20"/>
        <v>8.8860643567808158E-3</v>
      </c>
    </row>
    <row r="664" spans="2:3" x14ac:dyDescent="0.25">
      <c r="B664" s="3">
        <f t="shared" si="21"/>
        <v>661</v>
      </c>
      <c r="C664" s="4">
        <f t="shared" si="20"/>
        <v>8.8729277698492877E-3</v>
      </c>
    </row>
    <row r="665" spans="2:3" x14ac:dyDescent="0.25">
      <c r="B665" s="3">
        <f t="shared" si="21"/>
        <v>662</v>
      </c>
      <c r="C665" s="4">
        <f t="shared" si="20"/>
        <v>8.8598299530317556E-3</v>
      </c>
    </row>
    <row r="666" spans="2:3" x14ac:dyDescent="0.25">
      <c r="B666" s="3">
        <f t="shared" si="21"/>
        <v>663</v>
      </c>
      <c r="C666" s="4">
        <f t="shared" si="20"/>
        <v>8.8467707350072082E-3</v>
      </c>
    </row>
    <row r="667" spans="2:3" x14ac:dyDescent="0.25">
      <c r="B667" s="3">
        <f t="shared" si="21"/>
        <v>664</v>
      </c>
      <c r="C667" s="4">
        <f t="shared" si="20"/>
        <v>8.8337499454621722E-3</v>
      </c>
    </row>
    <row r="668" spans="2:3" x14ac:dyDescent="0.25">
      <c r="B668" s="3">
        <f t="shared" si="21"/>
        <v>665</v>
      </c>
      <c r="C668" s="4">
        <f t="shared" si="20"/>
        <v>8.8207674150833429E-3</v>
      </c>
    </row>
    <row r="669" spans="2:3" x14ac:dyDescent="0.25">
      <c r="B669" s="3">
        <f t="shared" si="21"/>
        <v>666</v>
      </c>
      <c r="C669" s="4">
        <f t="shared" si="20"/>
        <v>8.8078229755502377E-3</v>
      </c>
    </row>
    <row r="670" spans="2:3" x14ac:dyDescent="0.25">
      <c r="B670" s="3">
        <f t="shared" si="21"/>
        <v>667</v>
      </c>
      <c r="C670" s="4">
        <f t="shared" si="20"/>
        <v>8.7949164595279433E-3</v>
      </c>
    </row>
    <row r="671" spans="2:3" x14ac:dyDescent="0.25">
      <c r="B671" s="3">
        <f t="shared" si="21"/>
        <v>668</v>
      </c>
      <c r="C671" s="4">
        <f t="shared" si="20"/>
        <v>8.7820477006599063E-3</v>
      </c>
    </row>
    <row r="672" spans="2:3" x14ac:dyDescent="0.25">
      <c r="B672" s="3">
        <f t="shared" si="21"/>
        <v>669</v>
      </c>
      <c r="C672" s="4">
        <f t="shared" si="20"/>
        <v>8.7692165335608082E-3</v>
      </c>
    </row>
    <row r="673" spans="2:3" x14ac:dyDescent="0.25">
      <c r="B673" s="3">
        <f t="shared" si="21"/>
        <v>670</v>
      </c>
      <c r="C673" s="4">
        <f t="shared" si="20"/>
        <v>8.756422793809478E-3</v>
      </c>
    </row>
    <row r="674" spans="2:3" x14ac:dyDescent="0.25">
      <c r="B674" s="3">
        <f t="shared" si="21"/>
        <v>671</v>
      </c>
      <c r="C674" s="4">
        <f t="shared" si="20"/>
        <v>8.743666317941887E-3</v>
      </c>
    </row>
    <row r="675" spans="2:3" x14ac:dyDescent="0.25">
      <c r="B675" s="3">
        <f t="shared" si="21"/>
        <v>672</v>
      </c>
      <c r="C675" s="4">
        <f t="shared" si="20"/>
        <v>8.7309469434441855E-3</v>
      </c>
    </row>
    <row r="676" spans="2:3" x14ac:dyDescent="0.25">
      <c r="B676" s="3">
        <f t="shared" si="21"/>
        <v>673</v>
      </c>
      <c r="C676" s="4">
        <f t="shared" si="20"/>
        <v>8.7182645087458318E-3</v>
      </c>
    </row>
    <row r="677" spans="2:3" x14ac:dyDescent="0.25">
      <c r="B677" s="3">
        <f t="shared" si="21"/>
        <v>674</v>
      </c>
      <c r="C677" s="4">
        <f t="shared" si="20"/>
        <v>8.7056188532127453E-3</v>
      </c>
    </row>
    <row r="678" spans="2:3" x14ac:dyDescent="0.25">
      <c r="B678" s="3">
        <f t="shared" si="21"/>
        <v>675</v>
      </c>
      <c r="C678" s="4">
        <f t="shared" si="20"/>
        <v>8.6930098171405287E-3</v>
      </c>
    </row>
    <row r="679" spans="2:3" x14ac:dyDescent="0.25">
      <c r="B679" s="3">
        <f t="shared" si="21"/>
        <v>676</v>
      </c>
      <c r="C679" s="4">
        <f t="shared" si="20"/>
        <v>8.6804372417477772E-3</v>
      </c>
    </row>
    <row r="680" spans="2:3" x14ac:dyDescent="0.25">
      <c r="B680" s="3">
        <f t="shared" si="21"/>
        <v>677</v>
      </c>
      <c r="C680" s="4">
        <f t="shared" si="20"/>
        <v>8.667900969169395E-3</v>
      </c>
    </row>
    <row r="681" spans="2:3" x14ac:dyDescent="0.25">
      <c r="B681" s="3">
        <f t="shared" si="21"/>
        <v>678</v>
      </c>
      <c r="C681" s="4">
        <f t="shared" si="20"/>
        <v>8.6554008424500218E-3</v>
      </c>
    </row>
    <row r="682" spans="2:3" x14ac:dyDescent="0.25">
      <c r="B682" s="3">
        <f t="shared" si="21"/>
        <v>679</v>
      </c>
      <c r="C682" s="4">
        <f t="shared" si="20"/>
        <v>8.6429367055374691E-3</v>
      </c>
    </row>
    <row r="683" spans="2:3" x14ac:dyDescent="0.25">
      <c r="B683" s="3">
        <f t="shared" si="21"/>
        <v>680</v>
      </c>
      <c r="C683" s="4">
        <f t="shared" si="20"/>
        <v>8.6305084032762529E-3</v>
      </c>
    </row>
    <row r="684" spans="2:3" x14ac:dyDescent="0.25">
      <c r="B684" s="3">
        <f t="shared" si="21"/>
        <v>681</v>
      </c>
      <c r="C684" s="4">
        <f t="shared" si="20"/>
        <v>8.6181157814011547E-3</v>
      </c>
    </row>
    <row r="685" spans="2:3" x14ac:dyDescent="0.25">
      <c r="B685" s="3">
        <f t="shared" si="21"/>
        <v>682</v>
      </c>
      <c r="C685" s="4">
        <f t="shared" si="20"/>
        <v>8.6057586865308563E-3</v>
      </c>
    </row>
    <row r="686" spans="2:3" x14ac:dyDescent="0.25">
      <c r="B686" s="3">
        <f t="shared" si="21"/>
        <v>683</v>
      </c>
      <c r="C686" s="4">
        <f t="shared" si="20"/>
        <v>8.5934369661616085E-3</v>
      </c>
    </row>
    <row r="687" spans="2:3" x14ac:dyDescent="0.25">
      <c r="B687" s="3">
        <f t="shared" si="21"/>
        <v>684</v>
      </c>
      <c r="C687" s="4">
        <f t="shared" si="20"/>
        <v>8.581150468660979E-3</v>
      </c>
    </row>
    <row r="688" spans="2:3" x14ac:dyDescent="0.25">
      <c r="B688" s="3">
        <f t="shared" si="21"/>
        <v>685</v>
      </c>
      <c r="C688" s="4">
        <f t="shared" si="20"/>
        <v>8.5688990432616283E-3</v>
      </c>
    </row>
    <row r="689" spans="2:3" x14ac:dyDescent="0.25">
      <c r="B689" s="3">
        <f t="shared" si="21"/>
        <v>686</v>
      </c>
      <c r="C689" s="4">
        <f t="shared" si="20"/>
        <v>8.5566825400551615E-3</v>
      </c>
    </row>
    <row r="690" spans="2:3" x14ac:dyDescent="0.25">
      <c r="B690" s="3">
        <f t="shared" si="21"/>
        <v>687</v>
      </c>
      <c r="C690" s="4">
        <f t="shared" si="20"/>
        <v>8.5445008099860158E-3</v>
      </c>
    </row>
    <row r="691" spans="2:3" x14ac:dyDescent="0.25">
      <c r="B691" s="3">
        <f t="shared" si="21"/>
        <v>688</v>
      </c>
      <c r="C691" s="4">
        <f t="shared" si="20"/>
        <v>8.5323537048454124E-3</v>
      </c>
    </row>
    <row r="692" spans="2:3" x14ac:dyDescent="0.25">
      <c r="B692" s="3">
        <f t="shared" si="21"/>
        <v>689</v>
      </c>
      <c r="C692" s="4">
        <f t="shared" ref="C692:C755" si="22">C691*(1-1/B692)^$F$5/(1-$F$6/B692)</f>
        <v>8.520241077265343E-3</v>
      </c>
    </row>
    <row r="693" spans="2:3" x14ac:dyDescent="0.25">
      <c r="B693" s="3">
        <f t="shared" si="21"/>
        <v>690</v>
      </c>
      <c r="C693" s="4">
        <f t="shared" si="22"/>
        <v>8.5081627807126244E-3</v>
      </c>
    </row>
    <row r="694" spans="2:3" x14ac:dyDescent="0.25">
      <c r="B694" s="3">
        <f t="shared" si="21"/>
        <v>691</v>
      </c>
      <c r="C694" s="4">
        <f t="shared" si="22"/>
        <v>8.4961186694830094E-3</v>
      </c>
    </row>
    <row r="695" spans="2:3" x14ac:dyDescent="0.25">
      <c r="B695" s="3">
        <f t="shared" si="21"/>
        <v>692</v>
      </c>
      <c r="C695" s="4">
        <f t="shared" si="22"/>
        <v>8.4841085986953179E-3</v>
      </c>
    </row>
    <row r="696" spans="2:3" x14ac:dyDescent="0.25">
      <c r="B696" s="3">
        <f t="shared" si="21"/>
        <v>693</v>
      </c>
      <c r="C696" s="4">
        <f t="shared" si="22"/>
        <v>8.4721324242856364E-3</v>
      </c>
    </row>
    <row r="697" spans="2:3" x14ac:dyDescent="0.25">
      <c r="B697" s="3">
        <f t="shared" si="21"/>
        <v>694</v>
      </c>
      <c r="C697" s="4">
        <f t="shared" si="22"/>
        <v>8.4601900030015775E-3</v>
      </c>
    </row>
    <row r="698" spans="2:3" x14ac:dyDescent="0.25">
      <c r="B698" s="3">
        <f t="shared" si="21"/>
        <v>695</v>
      </c>
      <c r="C698" s="4">
        <f t="shared" si="22"/>
        <v>8.4482811923965676E-3</v>
      </c>
    </row>
    <row r="699" spans="2:3" x14ac:dyDescent="0.25">
      <c r="B699" s="3">
        <f t="shared" si="21"/>
        <v>696</v>
      </c>
      <c r="C699" s="4">
        <f t="shared" si="22"/>
        <v>8.4364058508241968E-3</v>
      </c>
    </row>
    <row r="700" spans="2:3" x14ac:dyDescent="0.25">
      <c r="B700" s="3">
        <f t="shared" si="21"/>
        <v>697</v>
      </c>
      <c r="C700" s="4">
        <f t="shared" si="22"/>
        <v>8.424563837432595E-3</v>
      </c>
    </row>
    <row r="701" spans="2:3" x14ac:dyDescent="0.25">
      <c r="B701" s="3">
        <f t="shared" si="21"/>
        <v>698</v>
      </c>
      <c r="C701" s="4">
        <f t="shared" si="22"/>
        <v>8.4127550121588911E-3</v>
      </c>
    </row>
    <row r="702" spans="2:3" x14ac:dyDescent="0.25">
      <c r="B702" s="3">
        <f t="shared" si="21"/>
        <v>699</v>
      </c>
      <c r="C702" s="4">
        <f t="shared" si="22"/>
        <v>8.4009792357236848E-3</v>
      </c>
    </row>
    <row r="703" spans="2:3" x14ac:dyDescent="0.25">
      <c r="B703" s="3">
        <f t="shared" si="21"/>
        <v>700</v>
      </c>
      <c r="C703" s="4">
        <f t="shared" si="22"/>
        <v>8.389236369625571E-3</v>
      </c>
    </row>
    <row r="704" spans="2:3" x14ac:dyDescent="0.25">
      <c r="B704" s="3">
        <f t="shared" si="21"/>
        <v>701</v>
      </c>
      <c r="C704" s="4">
        <f t="shared" si="22"/>
        <v>8.3775262761357425E-3</v>
      </c>
    </row>
    <row r="705" spans="2:3" x14ac:dyDescent="0.25">
      <c r="B705" s="3">
        <f t="shared" si="21"/>
        <v>702</v>
      </c>
      <c r="C705" s="4">
        <f t="shared" si="22"/>
        <v>8.3658488182925868E-3</v>
      </c>
    </row>
    <row r="706" spans="2:3" x14ac:dyDescent="0.25">
      <c r="B706" s="3">
        <f t="shared" si="21"/>
        <v>703</v>
      </c>
      <c r="C706" s="4">
        <f t="shared" si="22"/>
        <v>8.3542038598963739E-3</v>
      </c>
    </row>
    <row r="707" spans="2:3" x14ac:dyDescent="0.25">
      <c r="B707" s="3">
        <f t="shared" si="21"/>
        <v>704</v>
      </c>
      <c r="C707" s="4">
        <f t="shared" si="22"/>
        <v>8.3425912655039434E-3</v>
      </c>
    </row>
    <row r="708" spans="2:3" x14ac:dyDescent="0.25">
      <c r="B708" s="3">
        <f t="shared" si="21"/>
        <v>705</v>
      </c>
      <c r="C708" s="4">
        <f t="shared" si="22"/>
        <v>8.3310109004234856E-3</v>
      </c>
    </row>
    <row r="709" spans="2:3" x14ac:dyDescent="0.25">
      <c r="B709" s="3">
        <f t="shared" si="21"/>
        <v>706</v>
      </c>
      <c r="C709" s="4">
        <f t="shared" si="22"/>
        <v>8.3194626307093213E-3</v>
      </c>
    </row>
    <row r="710" spans="2:3" x14ac:dyDescent="0.25">
      <c r="B710" s="3">
        <f t="shared" si="21"/>
        <v>707</v>
      </c>
      <c r="C710" s="4">
        <f t="shared" si="22"/>
        <v>8.3079463231567445E-3</v>
      </c>
    </row>
    <row r="711" spans="2:3" x14ac:dyDescent="0.25">
      <c r="B711" s="3">
        <f t="shared" si="21"/>
        <v>708</v>
      </c>
      <c r="C711" s="4">
        <f t="shared" si="22"/>
        <v>8.2964618452969381E-3</v>
      </c>
    </row>
    <row r="712" spans="2:3" x14ac:dyDescent="0.25">
      <c r="B712" s="3">
        <f t="shared" si="21"/>
        <v>709</v>
      </c>
      <c r="C712" s="4">
        <f t="shared" si="22"/>
        <v>8.2850090653918511E-3</v>
      </c>
    </row>
    <row r="713" spans="2:3" x14ac:dyDescent="0.25">
      <c r="B713" s="3">
        <f t="shared" si="21"/>
        <v>710</v>
      </c>
      <c r="C713" s="4">
        <f t="shared" si="22"/>
        <v>8.2735878524292077E-3</v>
      </c>
    </row>
    <row r="714" spans="2:3" x14ac:dyDescent="0.25">
      <c r="B714" s="3">
        <f t="shared" si="21"/>
        <v>711</v>
      </c>
      <c r="C714" s="4">
        <f t="shared" si="22"/>
        <v>8.2621980761175082E-3</v>
      </c>
    </row>
    <row r="715" spans="2:3" x14ac:dyDescent="0.25">
      <c r="B715" s="3">
        <f t="shared" ref="B715:B778" si="23">B714+1</f>
        <v>712</v>
      </c>
      <c r="C715" s="4">
        <f t="shared" si="22"/>
        <v>8.2508396068810587E-3</v>
      </c>
    </row>
    <row r="716" spans="2:3" x14ac:dyDescent="0.25">
      <c r="B716" s="3">
        <f t="shared" si="23"/>
        <v>713</v>
      </c>
      <c r="C716" s="4">
        <f t="shared" si="22"/>
        <v>8.2395123158550999E-3</v>
      </c>
    </row>
    <row r="717" spans="2:3" x14ac:dyDescent="0.25">
      <c r="B717" s="3">
        <f t="shared" si="23"/>
        <v>714</v>
      </c>
      <c r="C717" s="4">
        <f t="shared" si="22"/>
        <v>8.2282160748809157E-3</v>
      </c>
    </row>
    <row r="718" spans="2:3" x14ac:dyDescent="0.25">
      <c r="B718" s="3">
        <f t="shared" si="23"/>
        <v>715</v>
      </c>
      <c r="C718" s="4">
        <f t="shared" si="22"/>
        <v>8.2169507565010066E-3</v>
      </c>
    </row>
    <row r="719" spans="2:3" x14ac:dyDescent="0.25">
      <c r="B719" s="3">
        <f t="shared" si="23"/>
        <v>716</v>
      </c>
      <c r="C719" s="4">
        <f t="shared" si="22"/>
        <v>8.2057162339543074E-3</v>
      </c>
    </row>
    <row r="720" spans="2:3" x14ac:dyDescent="0.25">
      <c r="B720" s="3">
        <f t="shared" si="23"/>
        <v>717</v>
      </c>
      <c r="C720" s="4">
        <f t="shared" si="22"/>
        <v>8.1945123811714513E-3</v>
      </c>
    </row>
    <row r="721" spans="2:3" x14ac:dyDescent="0.25">
      <c r="B721" s="3">
        <f t="shared" si="23"/>
        <v>718</v>
      </c>
      <c r="C721" s="4">
        <f t="shared" si="22"/>
        <v>8.1833390727700239E-3</v>
      </c>
    </row>
    <row r="722" spans="2:3" x14ac:dyDescent="0.25">
      <c r="B722" s="3">
        <f t="shared" si="23"/>
        <v>719</v>
      </c>
      <c r="C722" s="4">
        <f t="shared" si="22"/>
        <v>8.1721961840499294E-3</v>
      </c>
    </row>
    <row r="723" spans="2:3" x14ac:dyDescent="0.25">
      <c r="B723" s="3">
        <f t="shared" si="23"/>
        <v>720</v>
      </c>
      <c r="C723" s="4">
        <f t="shared" si="22"/>
        <v>8.1610835909887349E-3</v>
      </c>
    </row>
    <row r="724" spans="2:3" x14ac:dyDescent="0.25">
      <c r="B724" s="3">
        <f t="shared" si="23"/>
        <v>721</v>
      </c>
      <c r="C724" s="4">
        <f t="shared" si="22"/>
        <v>8.1500011702370905E-3</v>
      </c>
    </row>
    <row r="725" spans="2:3" x14ac:dyDescent="0.25">
      <c r="B725" s="3">
        <f t="shared" si="23"/>
        <v>722</v>
      </c>
      <c r="C725" s="4">
        <f t="shared" si="22"/>
        <v>8.1389487991141568E-3</v>
      </c>
    </row>
    <row r="726" spans="2:3" x14ac:dyDescent="0.25">
      <c r="B726" s="3">
        <f t="shared" si="23"/>
        <v>723</v>
      </c>
      <c r="C726" s="4">
        <f t="shared" si="22"/>
        <v>8.1279263556030875E-3</v>
      </c>
    </row>
    <row r="727" spans="2:3" x14ac:dyDescent="0.25">
      <c r="B727" s="3">
        <f t="shared" si="23"/>
        <v>724</v>
      </c>
      <c r="C727" s="4">
        <f t="shared" si="22"/>
        <v>8.1169337183465487E-3</v>
      </c>
    </row>
    <row r="728" spans="2:3" x14ac:dyDescent="0.25">
      <c r="B728" s="3">
        <f t="shared" si="23"/>
        <v>725</v>
      </c>
      <c r="C728" s="4">
        <f t="shared" si="22"/>
        <v>8.1059707666422624E-3</v>
      </c>
    </row>
    <row r="729" spans="2:3" x14ac:dyDescent="0.25">
      <c r="B729" s="3">
        <f t="shared" si="23"/>
        <v>726</v>
      </c>
      <c r="C729" s="4">
        <f t="shared" si="22"/>
        <v>8.095037380438614E-3</v>
      </c>
    </row>
    <row r="730" spans="2:3" x14ac:dyDescent="0.25">
      <c r="B730" s="3">
        <f t="shared" si="23"/>
        <v>727</v>
      </c>
      <c r="C730" s="4">
        <f t="shared" si="22"/>
        <v>8.0841334403302448E-3</v>
      </c>
    </row>
    <row r="731" spans="2:3" x14ac:dyDescent="0.25">
      <c r="B731" s="3">
        <f t="shared" si="23"/>
        <v>728</v>
      </c>
      <c r="C731" s="4">
        <f t="shared" si="22"/>
        <v>8.0732588275537285E-3</v>
      </c>
    </row>
    <row r="732" spans="2:3" x14ac:dyDescent="0.25">
      <c r="B732" s="3">
        <f t="shared" si="23"/>
        <v>729</v>
      </c>
      <c r="C732" s="4">
        <f t="shared" si="22"/>
        <v>8.062413423983273E-3</v>
      </c>
    </row>
    <row r="733" spans="2:3" x14ac:dyDescent="0.25">
      <c r="B733" s="3">
        <f t="shared" si="23"/>
        <v>730</v>
      </c>
      <c r="C733" s="4">
        <f t="shared" si="22"/>
        <v>8.0515971121264216E-3</v>
      </c>
    </row>
    <row r="734" spans="2:3" x14ac:dyDescent="0.25">
      <c r="B734" s="3">
        <f t="shared" si="23"/>
        <v>731</v>
      </c>
      <c r="C734" s="4">
        <f t="shared" si="22"/>
        <v>8.0408097751198462E-3</v>
      </c>
    </row>
    <row r="735" spans="2:3" x14ac:dyDescent="0.25">
      <c r="B735" s="3">
        <f t="shared" si="23"/>
        <v>732</v>
      </c>
      <c r="C735" s="4">
        <f t="shared" si="22"/>
        <v>8.0300512967251287E-3</v>
      </c>
    </row>
    <row r="736" spans="2:3" x14ac:dyDescent="0.25">
      <c r="B736" s="3">
        <f t="shared" si="23"/>
        <v>733</v>
      </c>
      <c r="C736" s="4">
        <f t="shared" si="22"/>
        <v>8.019321561324573E-3</v>
      </c>
    </row>
    <row r="737" spans="2:3" x14ac:dyDescent="0.25">
      <c r="B737" s="3">
        <f t="shared" si="23"/>
        <v>734</v>
      </c>
      <c r="C737" s="4">
        <f t="shared" si="22"/>
        <v>8.0086204539171046E-3</v>
      </c>
    </row>
    <row r="738" spans="2:3" x14ac:dyDescent="0.25">
      <c r="B738" s="3">
        <f t="shared" si="23"/>
        <v>735</v>
      </c>
      <c r="C738" s="4">
        <f t="shared" si="22"/>
        <v>7.9979478601141362E-3</v>
      </c>
    </row>
    <row r="739" spans="2:3" x14ac:dyDescent="0.25">
      <c r="B739" s="3">
        <f t="shared" si="23"/>
        <v>736</v>
      </c>
      <c r="C739" s="4">
        <f t="shared" si="22"/>
        <v>7.9873036661355108E-3</v>
      </c>
    </row>
    <row r="740" spans="2:3" x14ac:dyDescent="0.25">
      <c r="B740" s="3">
        <f t="shared" si="23"/>
        <v>737</v>
      </c>
      <c r="C740" s="4">
        <f t="shared" si="22"/>
        <v>7.9766877588054678E-3</v>
      </c>
    </row>
    <row r="741" spans="2:3" x14ac:dyDescent="0.25">
      <c r="B741" s="3">
        <f t="shared" si="23"/>
        <v>738</v>
      </c>
      <c r="C741" s="4">
        <f t="shared" si="22"/>
        <v>7.9661000255486242E-3</v>
      </c>
    </row>
    <row r="742" spans="2:3" x14ac:dyDescent="0.25">
      <c r="B742" s="3">
        <f t="shared" si="23"/>
        <v>739</v>
      </c>
      <c r="C742" s="4">
        <f t="shared" si="22"/>
        <v>7.9555403543859968E-3</v>
      </c>
    </row>
    <row r="743" spans="2:3" x14ac:dyDescent="0.25">
      <c r="B743" s="3">
        <f t="shared" si="23"/>
        <v>740</v>
      </c>
      <c r="C743" s="4">
        <f t="shared" si="22"/>
        <v>7.9450086339310829E-3</v>
      </c>
    </row>
    <row r="744" spans="2:3" x14ac:dyDescent="0.25">
      <c r="B744" s="3">
        <f t="shared" si="23"/>
        <v>741</v>
      </c>
      <c r="C744" s="4">
        <f t="shared" si="22"/>
        <v>7.9345047533859164E-3</v>
      </c>
    </row>
    <row r="745" spans="2:3" x14ac:dyDescent="0.25">
      <c r="B745" s="3">
        <f t="shared" si="23"/>
        <v>742</v>
      </c>
      <c r="C745" s="4">
        <f t="shared" si="22"/>
        <v>7.9240286025372177E-3</v>
      </c>
    </row>
    <row r="746" spans="2:3" x14ac:dyDescent="0.25">
      <c r="B746" s="3">
        <f t="shared" si="23"/>
        <v>743</v>
      </c>
      <c r="C746" s="4">
        <f t="shared" si="22"/>
        <v>7.913580071752517E-3</v>
      </c>
    </row>
    <row r="747" spans="2:3" x14ac:dyDescent="0.25">
      <c r="B747" s="3">
        <f t="shared" si="23"/>
        <v>744</v>
      </c>
      <c r="C747" s="4">
        <f t="shared" si="22"/>
        <v>7.9031590519763537E-3</v>
      </c>
    </row>
    <row r="748" spans="2:3" x14ac:dyDescent="0.25">
      <c r="B748" s="3">
        <f t="shared" si="23"/>
        <v>745</v>
      </c>
      <c r="C748" s="4">
        <f t="shared" si="22"/>
        <v>7.8927654347264748E-3</v>
      </c>
    </row>
    <row r="749" spans="2:3" x14ac:dyDescent="0.25">
      <c r="B749" s="3">
        <f t="shared" si="23"/>
        <v>746</v>
      </c>
      <c r="C749" s="4">
        <f t="shared" si="22"/>
        <v>7.8823991120900751E-3</v>
      </c>
    </row>
    <row r="750" spans="2:3" x14ac:dyDescent="0.25">
      <c r="B750" s="3">
        <f t="shared" si="23"/>
        <v>747</v>
      </c>
      <c r="C750" s="4">
        <f t="shared" si="22"/>
        <v>7.872059976720077E-3</v>
      </c>
    </row>
    <row r="751" spans="2:3" x14ac:dyDescent="0.25">
      <c r="B751" s="3">
        <f t="shared" si="23"/>
        <v>748</v>
      </c>
      <c r="C751" s="4">
        <f t="shared" si="22"/>
        <v>7.861747921831419E-3</v>
      </c>
    </row>
    <row r="752" spans="2:3" x14ac:dyDescent="0.25">
      <c r="B752" s="3">
        <f t="shared" si="23"/>
        <v>749</v>
      </c>
      <c r="C752" s="4">
        <f t="shared" si="22"/>
        <v>7.8514628411973878E-3</v>
      </c>
    </row>
    <row r="753" spans="2:3" x14ac:dyDescent="0.25">
      <c r="B753" s="3">
        <f t="shared" si="23"/>
        <v>750</v>
      </c>
      <c r="C753" s="4">
        <f t="shared" si="22"/>
        <v>7.8412046291459793E-3</v>
      </c>
    </row>
    <row r="754" spans="2:3" x14ac:dyDescent="0.25">
      <c r="B754" s="3">
        <f t="shared" si="23"/>
        <v>751</v>
      </c>
      <c r="C754" s="4">
        <f t="shared" si="22"/>
        <v>7.8309731805562676E-3</v>
      </c>
    </row>
    <row r="755" spans="2:3" x14ac:dyDescent="0.25">
      <c r="B755" s="3">
        <f t="shared" si="23"/>
        <v>752</v>
      </c>
      <c r="C755" s="4">
        <f t="shared" si="22"/>
        <v>7.8207683908548351E-3</v>
      </c>
    </row>
    <row r="756" spans="2:3" x14ac:dyDescent="0.25">
      <c r="B756" s="3">
        <f t="shared" si="23"/>
        <v>753</v>
      </c>
      <c r="C756" s="4">
        <f t="shared" ref="C756:C819" si="24">C755*(1-1/B756)^$F$5/(1-$F$6/B756)</f>
        <v>7.8105901560122058E-3</v>
      </c>
    </row>
    <row r="757" spans="2:3" x14ac:dyDescent="0.25">
      <c r="B757" s="3">
        <f t="shared" si="23"/>
        <v>754</v>
      </c>
      <c r="C757" s="4">
        <f t="shared" si="24"/>
        <v>7.8004383725393187E-3</v>
      </c>
    </row>
    <row r="758" spans="2:3" x14ac:dyDescent="0.25">
      <c r="B758" s="3">
        <f t="shared" si="23"/>
        <v>755</v>
      </c>
      <c r="C758" s="4">
        <f t="shared" si="24"/>
        <v>7.7903129374840155E-3</v>
      </c>
    </row>
    <row r="759" spans="2:3" x14ac:dyDescent="0.25">
      <c r="B759" s="3">
        <f t="shared" si="23"/>
        <v>756</v>
      </c>
      <c r="C759" s="4">
        <f t="shared" si="24"/>
        <v>7.7802137484275823E-3</v>
      </c>
    </row>
    <row r="760" spans="2:3" x14ac:dyDescent="0.25">
      <c r="B760" s="3">
        <f t="shared" si="23"/>
        <v>757</v>
      </c>
      <c r="C760" s="4">
        <f t="shared" si="24"/>
        <v>7.7701407034812733E-3</v>
      </c>
    </row>
    <row r="761" spans="2:3" x14ac:dyDescent="0.25">
      <c r="B761" s="3">
        <f t="shared" si="23"/>
        <v>758</v>
      </c>
      <c r="C761" s="4">
        <f t="shared" si="24"/>
        <v>7.7600937012829154E-3</v>
      </c>
    </row>
    <row r="762" spans="2:3" x14ac:dyDescent="0.25">
      <c r="B762" s="3">
        <f t="shared" si="23"/>
        <v>759</v>
      </c>
      <c r="C762" s="4">
        <f t="shared" si="24"/>
        <v>7.7500726409934911E-3</v>
      </c>
    </row>
    <row r="763" spans="2:3" x14ac:dyDescent="0.25">
      <c r="B763" s="3">
        <f t="shared" si="23"/>
        <v>760</v>
      </c>
      <c r="C763" s="4">
        <f t="shared" si="24"/>
        <v>7.7400774222937787E-3</v>
      </c>
    </row>
    <row r="764" spans="2:3" x14ac:dyDescent="0.25">
      <c r="B764" s="3">
        <f t="shared" si="23"/>
        <v>761</v>
      </c>
      <c r="C764" s="4">
        <f t="shared" si="24"/>
        <v>7.7301079453810052E-3</v>
      </c>
    </row>
    <row r="765" spans="2:3" x14ac:dyDescent="0.25">
      <c r="B765" s="3">
        <f t="shared" si="23"/>
        <v>762</v>
      </c>
      <c r="C765" s="4">
        <f t="shared" si="24"/>
        <v>7.7201641109655283E-3</v>
      </c>
    </row>
    <row r="766" spans="2:3" x14ac:dyDescent="0.25">
      <c r="B766" s="3">
        <f t="shared" si="23"/>
        <v>763</v>
      </c>
      <c r="C766" s="4">
        <f t="shared" si="24"/>
        <v>7.7102458202675519E-3</v>
      </c>
    </row>
    <row r="767" spans="2:3" x14ac:dyDescent="0.25">
      <c r="B767" s="3">
        <f t="shared" si="23"/>
        <v>764</v>
      </c>
      <c r="C767" s="4">
        <f t="shared" si="24"/>
        <v>7.700352975013848E-3</v>
      </c>
    </row>
    <row r="768" spans="2:3" x14ac:dyDescent="0.25">
      <c r="B768" s="3">
        <f t="shared" si="23"/>
        <v>765</v>
      </c>
      <c r="C768" s="4">
        <f t="shared" si="24"/>
        <v>7.6904854774345176E-3</v>
      </c>
    </row>
    <row r="769" spans="2:3" x14ac:dyDescent="0.25">
      <c r="B769" s="3">
        <f t="shared" si="23"/>
        <v>766</v>
      </c>
      <c r="C769" s="4">
        <f t="shared" si="24"/>
        <v>7.6806432302597731E-3</v>
      </c>
    </row>
    <row r="770" spans="2:3" x14ac:dyDescent="0.25">
      <c r="B770" s="3">
        <f t="shared" si="23"/>
        <v>767</v>
      </c>
      <c r="C770" s="4">
        <f t="shared" si="24"/>
        <v>7.6708261367167459E-3</v>
      </c>
    </row>
    <row r="771" spans="2:3" x14ac:dyDescent="0.25">
      <c r="B771" s="3">
        <f t="shared" si="23"/>
        <v>768</v>
      </c>
      <c r="C771" s="4">
        <f t="shared" si="24"/>
        <v>7.6610341005263144E-3</v>
      </c>
    </row>
    <row r="772" spans="2:3" x14ac:dyDescent="0.25">
      <c r="B772" s="3">
        <f t="shared" si="23"/>
        <v>769</v>
      </c>
      <c r="C772" s="4">
        <f t="shared" si="24"/>
        <v>7.6512670258999755E-3</v>
      </c>
    </row>
    <row r="773" spans="2:3" x14ac:dyDescent="0.25">
      <c r="B773" s="3">
        <f t="shared" si="23"/>
        <v>770</v>
      </c>
      <c r="C773" s="4">
        <f t="shared" si="24"/>
        <v>7.6415248175367052E-3</v>
      </c>
    </row>
    <row r="774" spans="2:3" x14ac:dyDescent="0.25">
      <c r="B774" s="3">
        <f t="shared" si="23"/>
        <v>771</v>
      </c>
      <c r="C774" s="4">
        <f t="shared" si="24"/>
        <v>7.6318073806198655E-3</v>
      </c>
    </row>
    <row r="775" spans="2:3" x14ac:dyDescent="0.25">
      <c r="B775" s="3">
        <f t="shared" si="23"/>
        <v>772</v>
      </c>
      <c r="C775" s="4">
        <f t="shared" si="24"/>
        <v>7.6221146208141407E-3</v>
      </c>
    </row>
    <row r="776" spans="2:3" x14ac:dyDescent="0.25">
      <c r="B776" s="3">
        <f t="shared" si="23"/>
        <v>773</v>
      </c>
      <c r="C776" s="4">
        <f t="shared" si="24"/>
        <v>7.6124464442624837E-3</v>
      </c>
    </row>
    <row r="777" spans="2:3" x14ac:dyDescent="0.25">
      <c r="B777" s="3">
        <f t="shared" si="23"/>
        <v>774</v>
      </c>
      <c r="C777" s="4">
        <f t="shared" si="24"/>
        <v>7.6028027575830888E-3</v>
      </c>
    </row>
    <row r="778" spans="2:3" x14ac:dyDescent="0.25">
      <c r="B778" s="3">
        <f t="shared" si="23"/>
        <v>775</v>
      </c>
      <c r="C778" s="4">
        <f t="shared" si="24"/>
        <v>7.5931834678663887E-3</v>
      </c>
    </row>
    <row r="779" spans="2:3" x14ac:dyDescent="0.25">
      <c r="B779" s="3">
        <f t="shared" ref="B779:B842" si="25">B778+1</f>
        <v>776</v>
      </c>
      <c r="C779" s="4">
        <f t="shared" si="24"/>
        <v>7.583588482672079E-3</v>
      </c>
    </row>
    <row r="780" spans="2:3" x14ac:dyDescent="0.25">
      <c r="B780" s="3">
        <f t="shared" si="25"/>
        <v>777</v>
      </c>
      <c r="C780" s="4">
        <f t="shared" si="24"/>
        <v>7.5740177100261452E-3</v>
      </c>
    </row>
    <row r="781" spans="2:3" x14ac:dyDescent="0.25">
      <c r="B781" s="3">
        <f t="shared" si="25"/>
        <v>778</v>
      </c>
      <c r="C781" s="4">
        <f t="shared" si="24"/>
        <v>7.5644710584179464E-3</v>
      </c>
    </row>
    <row r="782" spans="2:3" x14ac:dyDescent="0.25">
      <c r="B782" s="3">
        <f t="shared" si="25"/>
        <v>779</v>
      </c>
      <c r="C782" s="4">
        <f t="shared" si="24"/>
        <v>7.5549484367972838E-3</v>
      </c>
    </row>
    <row r="783" spans="2:3" x14ac:dyDescent="0.25">
      <c r="B783" s="3">
        <f t="shared" si="25"/>
        <v>780</v>
      </c>
      <c r="C783" s="4">
        <f t="shared" si="24"/>
        <v>7.5454497545715182E-3</v>
      </c>
    </row>
    <row r="784" spans="2:3" x14ac:dyDescent="0.25">
      <c r="B784" s="3">
        <f t="shared" si="25"/>
        <v>781</v>
      </c>
      <c r="C784" s="4">
        <f t="shared" si="24"/>
        <v>7.5359749216027012E-3</v>
      </c>
    </row>
    <row r="785" spans="2:3" x14ac:dyDescent="0.25">
      <c r="B785" s="3">
        <f t="shared" si="25"/>
        <v>782</v>
      </c>
      <c r="C785" s="4">
        <f t="shared" si="24"/>
        <v>7.5265238482047341E-3</v>
      </c>
    </row>
    <row r="786" spans="2:3" x14ac:dyDescent="0.25">
      <c r="B786" s="3">
        <f t="shared" si="25"/>
        <v>783</v>
      </c>
      <c r="C786" s="4">
        <f t="shared" si="24"/>
        <v>7.5170964451405156E-3</v>
      </c>
    </row>
    <row r="787" spans="2:3" x14ac:dyDescent="0.25">
      <c r="B787" s="3">
        <f t="shared" si="25"/>
        <v>784</v>
      </c>
      <c r="C787" s="4">
        <f t="shared" si="24"/>
        <v>7.5076926236191631E-3</v>
      </c>
    </row>
    <row r="788" spans="2:3" x14ac:dyDescent="0.25">
      <c r="B788" s="3">
        <f t="shared" si="25"/>
        <v>785</v>
      </c>
      <c r="C788" s="4">
        <f t="shared" si="24"/>
        <v>7.4983122952932161E-3</v>
      </c>
    </row>
    <row r="789" spans="2:3" x14ac:dyDescent="0.25">
      <c r="B789" s="3">
        <f t="shared" si="25"/>
        <v>786</v>
      </c>
      <c r="C789" s="4">
        <f t="shared" si="24"/>
        <v>7.488955372255874E-3</v>
      </c>
    </row>
    <row r="790" spans="2:3" x14ac:dyDescent="0.25">
      <c r="B790" s="3">
        <f t="shared" si="25"/>
        <v>787</v>
      </c>
      <c r="C790" s="4">
        <f t="shared" si="24"/>
        <v>7.4796217670382442E-3</v>
      </c>
    </row>
    <row r="791" spans="2:3" x14ac:dyDescent="0.25">
      <c r="B791" s="3">
        <f t="shared" si="25"/>
        <v>788</v>
      </c>
      <c r="C791" s="4">
        <f t="shared" si="24"/>
        <v>7.4703113926066341E-3</v>
      </c>
    </row>
    <row r="792" spans="2:3" x14ac:dyDescent="0.25">
      <c r="B792" s="3">
        <f t="shared" si="25"/>
        <v>789</v>
      </c>
      <c r="C792" s="4">
        <f t="shared" si="24"/>
        <v>7.4610241623598427E-3</v>
      </c>
    </row>
    <row r="793" spans="2:3" x14ac:dyDescent="0.25">
      <c r="B793" s="3">
        <f t="shared" si="25"/>
        <v>790</v>
      </c>
      <c r="C793" s="4">
        <f t="shared" si="24"/>
        <v>7.4517599901264787E-3</v>
      </c>
    </row>
    <row r="794" spans="2:3" x14ac:dyDescent="0.25">
      <c r="B794" s="3">
        <f t="shared" si="25"/>
        <v>791</v>
      </c>
      <c r="C794" s="4">
        <f t="shared" si="24"/>
        <v>7.4425187901622884E-3</v>
      </c>
    </row>
    <row r="795" spans="2:3" x14ac:dyDescent="0.25">
      <c r="B795" s="3">
        <f t="shared" si="25"/>
        <v>792</v>
      </c>
      <c r="C795" s="4">
        <f t="shared" si="24"/>
        <v>7.433300477147531E-3</v>
      </c>
    </row>
    <row r="796" spans="2:3" x14ac:dyDescent="0.25">
      <c r="B796" s="3">
        <f t="shared" si="25"/>
        <v>793</v>
      </c>
      <c r="C796" s="4">
        <f t="shared" si="24"/>
        <v>7.4241049661843373E-3</v>
      </c>
    </row>
    <row r="797" spans="2:3" x14ac:dyDescent="0.25">
      <c r="B797" s="3">
        <f t="shared" si="25"/>
        <v>794</v>
      </c>
      <c r="C797" s="4">
        <f t="shared" si="24"/>
        <v>7.414932172794121E-3</v>
      </c>
    </row>
    <row r="798" spans="2:3" x14ac:dyDescent="0.25">
      <c r="B798" s="3">
        <f t="shared" si="25"/>
        <v>795</v>
      </c>
      <c r="C798" s="4">
        <f t="shared" si="24"/>
        <v>7.4057820129149847E-3</v>
      </c>
    </row>
    <row r="799" spans="2:3" x14ac:dyDescent="0.25">
      <c r="B799" s="3">
        <f t="shared" si="25"/>
        <v>796</v>
      </c>
      <c r="C799" s="4">
        <f t="shared" si="24"/>
        <v>7.3966544028991601E-3</v>
      </c>
    </row>
    <row r="800" spans="2:3" x14ac:dyDescent="0.25">
      <c r="B800" s="3">
        <f t="shared" si="25"/>
        <v>797</v>
      </c>
      <c r="C800" s="4">
        <f t="shared" si="24"/>
        <v>7.3875492595104559E-3</v>
      </c>
    </row>
    <row r="801" spans="2:3" x14ac:dyDescent="0.25">
      <c r="B801" s="3">
        <f t="shared" si="25"/>
        <v>798</v>
      </c>
      <c r="C801" s="4">
        <f t="shared" si="24"/>
        <v>7.3784664999217309E-3</v>
      </c>
    </row>
    <row r="802" spans="2:3" x14ac:dyDescent="0.25">
      <c r="B802" s="3">
        <f t="shared" si="25"/>
        <v>799</v>
      </c>
      <c r="C802" s="4">
        <f t="shared" si="24"/>
        <v>7.3694060417123846E-3</v>
      </c>
    </row>
    <row r="803" spans="2:3" x14ac:dyDescent="0.25">
      <c r="B803" s="3">
        <f t="shared" si="25"/>
        <v>800</v>
      </c>
      <c r="C803" s="4">
        <f t="shared" si="24"/>
        <v>7.360367802865888E-3</v>
      </c>
    </row>
    <row r="804" spans="2:3" x14ac:dyDescent="0.25">
      <c r="B804" s="3">
        <f t="shared" si="25"/>
        <v>801</v>
      </c>
      <c r="C804" s="4">
        <f t="shared" si="24"/>
        <v>7.3513517017672692E-3</v>
      </c>
    </row>
    <row r="805" spans="2:3" x14ac:dyDescent="0.25">
      <c r="B805" s="3">
        <f t="shared" si="25"/>
        <v>802</v>
      </c>
      <c r="C805" s="4">
        <f t="shared" si="24"/>
        <v>7.3423576572006983E-3</v>
      </c>
    </row>
    <row r="806" spans="2:3" x14ac:dyDescent="0.25">
      <c r="B806" s="3">
        <f t="shared" si="25"/>
        <v>803</v>
      </c>
      <c r="C806" s="4">
        <f t="shared" si="24"/>
        <v>7.3333855883470269E-3</v>
      </c>
    </row>
    <row r="807" spans="2:3" x14ac:dyDescent="0.25">
      <c r="B807" s="3">
        <f t="shared" si="25"/>
        <v>804</v>
      </c>
      <c r="C807" s="4">
        <f t="shared" si="24"/>
        <v>7.3244354147813783E-3</v>
      </c>
    </row>
    <row r="808" spans="2:3" x14ac:dyDescent="0.25">
      <c r="B808" s="3">
        <f t="shared" si="25"/>
        <v>805</v>
      </c>
      <c r="C808" s="4">
        <f t="shared" si="24"/>
        <v>7.3155070564707523E-3</v>
      </c>
    </row>
    <row r="809" spans="2:3" x14ac:dyDescent="0.25">
      <c r="B809" s="3">
        <f t="shared" si="25"/>
        <v>806</v>
      </c>
      <c r="C809" s="4">
        <f t="shared" si="24"/>
        <v>7.306600433771634E-3</v>
      </c>
    </row>
    <row r="810" spans="2:3" x14ac:dyDescent="0.25">
      <c r="B810" s="3">
        <f t="shared" si="25"/>
        <v>807</v>
      </c>
      <c r="C810" s="4">
        <f t="shared" si="24"/>
        <v>7.2977154674276233E-3</v>
      </c>
    </row>
    <row r="811" spans="2:3" x14ac:dyDescent="0.25">
      <c r="B811" s="3">
        <f t="shared" si="25"/>
        <v>808</v>
      </c>
      <c r="C811" s="4">
        <f t="shared" si="24"/>
        <v>7.2888520785671044E-3</v>
      </c>
    </row>
    <row r="812" spans="2:3" x14ac:dyDescent="0.25">
      <c r="B812" s="3">
        <f t="shared" si="25"/>
        <v>809</v>
      </c>
      <c r="C812" s="4">
        <f t="shared" si="24"/>
        <v>7.2800101887008899E-3</v>
      </c>
    </row>
    <row r="813" spans="2:3" x14ac:dyDescent="0.25">
      <c r="B813" s="3">
        <f t="shared" si="25"/>
        <v>810</v>
      </c>
      <c r="C813" s="4">
        <f t="shared" si="24"/>
        <v>7.2711897197199355E-3</v>
      </c>
    </row>
    <row r="814" spans="2:3" x14ac:dyDescent="0.25">
      <c r="B814" s="3">
        <f t="shared" si="25"/>
        <v>811</v>
      </c>
      <c r="C814" s="4">
        <f t="shared" si="24"/>
        <v>7.2623905938930091E-3</v>
      </c>
    </row>
    <row r="815" spans="2:3" x14ac:dyDescent="0.25">
      <c r="B815" s="3">
        <f t="shared" si="25"/>
        <v>812</v>
      </c>
      <c r="C815" s="4">
        <f t="shared" si="24"/>
        <v>7.2536127338644341E-3</v>
      </c>
    </row>
    <row r="816" spans="2:3" x14ac:dyDescent="0.25">
      <c r="B816" s="3">
        <f t="shared" si="25"/>
        <v>813</v>
      </c>
      <c r="C816" s="4">
        <f t="shared" si="24"/>
        <v>7.2448560626518161E-3</v>
      </c>
    </row>
    <row r="817" spans="2:3" x14ac:dyDescent="0.25">
      <c r="B817" s="3">
        <f t="shared" si="25"/>
        <v>814</v>
      </c>
      <c r="C817" s="4">
        <f t="shared" si="24"/>
        <v>7.2361205036437929E-3</v>
      </c>
    </row>
    <row r="818" spans="2:3" x14ac:dyDescent="0.25">
      <c r="B818" s="3">
        <f t="shared" si="25"/>
        <v>815</v>
      </c>
      <c r="C818" s="4">
        <f t="shared" si="24"/>
        <v>7.2274059805978123E-3</v>
      </c>
    </row>
    <row r="819" spans="2:3" x14ac:dyDescent="0.25">
      <c r="B819" s="3">
        <f t="shared" si="25"/>
        <v>816</v>
      </c>
      <c r="C819" s="4">
        <f t="shared" si="24"/>
        <v>7.2187124176378995E-3</v>
      </c>
    </row>
    <row r="820" spans="2:3" x14ac:dyDescent="0.25">
      <c r="B820" s="3">
        <f t="shared" si="25"/>
        <v>817</v>
      </c>
      <c r="C820" s="4">
        <f t="shared" ref="C820:C883" si="26">C819*(1-1/B820)^$F$5/(1-$F$6/B820)</f>
        <v>7.2100397392524706E-3</v>
      </c>
    </row>
    <row r="821" spans="2:3" x14ac:dyDescent="0.25">
      <c r="B821" s="3">
        <f t="shared" si="25"/>
        <v>818</v>
      </c>
      <c r="C821" s="4">
        <f t="shared" si="26"/>
        <v>7.2013878702921362E-3</v>
      </c>
    </row>
    <row r="822" spans="2:3" x14ac:dyDescent="0.25">
      <c r="B822" s="3">
        <f t="shared" si="25"/>
        <v>819</v>
      </c>
      <c r="C822" s="4">
        <f t="shared" si="26"/>
        <v>7.1927567359675523E-3</v>
      </c>
    </row>
    <row r="823" spans="2:3" x14ac:dyDescent="0.25">
      <c r="B823" s="3">
        <f t="shared" si="25"/>
        <v>820</v>
      </c>
      <c r="C823" s="4">
        <f t="shared" si="26"/>
        <v>7.1841462618472468E-3</v>
      </c>
    </row>
    <row r="824" spans="2:3" x14ac:dyDescent="0.25">
      <c r="B824" s="3">
        <f t="shared" si="25"/>
        <v>821</v>
      </c>
      <c r="C824" s="4">
        <f t="shared" si="26"/>
        <v>7.1755563738554913E-3</v>
      </c>
    </row>
    <row r="825" spans="2:3" x14ac:dyDescent="0.25">
      <c r="B825" s="3">
        <f t="shared" si="25"/>
        <v>822</v>
      </c>
      <c r="C825" s="4">
        <f t="shared" si="26"/>
        <v>7.1669869982701811E-3</v>
      </c>
    </row>
    <row r="826" spans="2:3" x14ac:dyDescent="0.25">
      <c r="B826" s="3">
        <f t="shared" si="25"/>
        <v>823</v>
      </c>
      <c r="C826" s="4">
        <f t="shared" si="26"/>
        <v>7.1584380617207262E-3</v>
      </c>
    </row>
    <row r="827" spans="2:3" x14ac:dyDescent="0.25">
      <c r="B827" s="3">
        <f t="shared" si="25"/>
        <v>824</v>
      </c>
      <c r="C827" s="4">
        <f t="shared" si="26"/>
        <v>7.1499094911859499E-3</v>
      </c>
    </row>
    <row r="828" spans="2:3" x14ac:dyDescent="0.25">
      <c r="B828" s="3">
        <f t="shared" si="25"/>
        <v>825</v>
      </c>
      <c r="C828" s="4">
        <f t="shared" si="26"/>
        <v>7.1414012139920276E-3</v>
      </c>
    </row>
    <row r="829" spans="2:3" x14ac:dyDescent="0.25">
      <c r="B829" s="3">
        <f t="shared" si="25"/>
        <v>826</v>
      </c>
      <c r="C829" s="4">
        <f t="shared" si="26"/>
        <v>7.1329131578104134E-3</v>
      </c>
    </row>
    <row r="830" spans="2:3" x14ac:dyDescent="0.25">
      <c r="B830" s="3">
        <f t="shared" si="25"/>
        <v>827</v>
      </c>
      <c r="C830" s="4">
        <f t="shared" si="26"/>
        <v>7.1244452506557983E-3</v>
      </c>
    </row>
    <row r="831" spans="2:3" x14ac:dyDescent="0.25">
      <c r="B831" s="3">
        <f t="shared" si="25"/>
        <v>828</v>
      </c>
      <c r="C831" s="4">
        <f t="shared" si="26"/>
        <v>7.115997420884067E-3</v>
      </c>
    </row>
    <row r="832" spans="2:3" x14ac:dyDescent="0.25">
      <c r="B832" s="3">
        <f t="shared" si="25"/>
        <v>829</v>
      </c>
      <c r="C832" s="4">
        <f t="shared" si="26"/>
        <v>7.1075695971902957E-3</v>
      </c>
    </row>
    <row r="833" spans="2:3" x14ac:dyDescent="0.25">
      <c r="B833" s="3">
        <f t="shared" si="25"/>
        <v>830</v>
      </c>
      <c r="C833" s="4">
        <f t="shared" si="26"/>
        <v>7.0991617086067268E-3</v>
      </c>
    </row>
    <row r="834" spans="2:3" x14ac:dyDescent="0.25">
      <c r="B834" s="3">
        <f t="shared" si="25"/>
        <v>831</v>
      </c>
      <c r="C834" s="4">
        <f t="shared" si="26"/>
        <v>7.0907736845008049E-3</v>
      </c>
    </row>
    <row r="835" spans="2:3" x14ac:dyDescent="0.25">
      <c r="B835" s="3">
        <f t="shared" si="25"/>
        <v>832</v>
      </c>
      <c r="C835" s="4">
        <f t="shared" si="26"/>
        <v>7.0824054545731699E-3</v>
      </c>
    </row>
    <row r="836" spans="2:3" x14ac:dyDescent="0.25">
      <c r="B836" s="3">
        <f t="shared" si="25"/>
        <v>833</v>
      </c>
      <c r="C836" s="4">
        <f t="shared" si="26"/>
        <v>7.0740569488557279E-3</v>
      </c>
    </row>
    <row r="837" spans="2:3" x14ac:dyDescent="0.25">
      <c r="B837" s="3">
        <f t="shared" si="25"/>
        <v>834</v>
      </c>
      <c r="C837" s="4">
        <f t="shared" si="26"/>
        <v>7.0657280977096783E-3</v>
      </c>
    </row>
    <row r="838" spans="2:3" x14ac:dyDescent="0.25">
      <c r="B838" s="3">
        <f t="shared" si="25"/>
        <v>835</v>
      </c>
      <c r="C838" s="4">
        <f t="shared" si="26"/>
        <v>7.057418831823585E-3</v>
      </c>
    </row>
    <row r="839" spans="2:3" x14ac:dyDescent="0.25">
      <c r="B839" s="3">
        <f t="shared" si="25"/>
        <v>836</v>
      </c>
      <c r="C839" s="4">
        <f t="shared" si="26"/>
        <v>7.0491290822114585E-3</v>
      </c>
    </row>
    <row r="840" spans="2:3" x14ac:dyDescent="0.25">
      <c r="B840" s="3">
        <f t="shared" si="25"/>
        <v>837</v>
      </c>
      <c r="C840" s="4">
        <f t="shared" si="26"/>
        <v>7.0408587802108479E-3</v>
      </c>
    </row>
    <row r="841" spans="2:3" x14ac:dyDescent="0.25">
      <c r="B841" s="3">
        <f t="shared" si="25"/>
        <v>838</v>
      </c>
      <c r="C841" s="4">
        <f t="shared" si="26"/>
        <v>7.0326078574809566E-3</v>
      </c>
    </row>
    <row r="842" spans="2:3" x14ac:dyDescent="0.25">
      <c r="B842" s="3">
        <f t="shared" si="25"/>
        <v>839</v>
      </c>
      <c r="C842" s="4">
        <f t="shared" si="26"/>
        <v>7.0243762460007299E-3</v>
      </c>
    </row>
    <row r="843" spans="2:3" x14ac:dyDescent="0.25">
      <c r="B843" s="3">
        <f t="shared" ref="B843:B906" si="27">B842+1</f>
        <v>840</v>
      </c>
      <c r="C843" s="4">
        <f t="shared" si="26"/>
        <v>7.0161638780670259E-3</v>
      </c>
    </row>
    <row r="844" spans="2:3" x14ac:dyDescent="0.25">
      <c r="B844" s="3">
        <f t="shared" si="27"/>
        <v>841</v>
      </c>
      <c r="C844" s="4">
        <f t="shared" si="26"/>
        <v>7.0079706862927367E-3</v>
      </c>
    </row>
    <row r="845" spans="2:3" x14ac:dyDescent="0.25">
      <c r="B845" s="3">
        <f t="shared" si="27"/>
        <v>842</v>
      </c>
      <c r="C845" s="4">
        <f t="shared" si="26"/>
        <v>6.9997966036049577E-3</v>
      </c>
    </row>
    <row r="846" spans="2:3" x14ac:dyDescent="0.25">
      <c r="B846" s="3">
        <f t="shared" si="27"/>
        <v>843</v>
      </c>
      <c r="C846" s="4">
        <f t="shared" si="26"/>
        <v>6.9916415632431533E-3</v>
      </c>
    </row>
    <row r="847" spans="2:3" x14ac:dyDescent="0.25">
      <c r="B847" s="3">
        <f t="shared" si="27"/>
        <v>844</v>
      </c>
      <c r="C847" s="4">
        <f t="shared" si="26"/>
        <v>6.9835054987573411E-3</v>
      </c>
    </row>
    <row r="848" spans="2:3" x14ac:dyDescent="0.25">
      <c r="B848" s="3">
        <f t="shared" si="27"/>
        <v>845</v>
      </c>
      <c r="C848" s="4">
        <f t="shared" si="26"/>
        <v>6.975388344006299E-3</v>
      </c>
    </row>
    <row r="849" spans="2:3" x14ac:dyDescent="0.25">
      <c r="B849" s="3">
        <f t="shared" si="27"/>
        <v>846</v>
      </c>
      <c r="C849" s="4">
        <f t="shared" si="26"/>
        <v>6.9672900331557552E-3</v>
      </c>
    </row>
    <row r="850" spans="2:3" x14ac:dyDescent="0.25">
      <c r="B850" s="3">
        <f t="shared" si="27"/>
        <v>847</v>
      </c>
      <c r="C850" s="4">
        <f t="shared" si="26"/>
        <v>6.9592105006766247E-3</v>
      </c>
    </row>
    <row r="851" spans="2:3" x14ac:dyDescent="0.25">
      <c r="B851" s="3">
        <f t="shared" si="27"/>
        <v>848</v>
      </c>
      <c r="C851" s="4">
        <f t="shared" si="26"/>
        <v>6.951149681343239E-3</v>
      </c>
    </row>
    <row r="852" spans="2:3" x14ac:dyDescent="0.25">
      <c r="B852" s="3">
        <f t="shared" si="27"/>
        <v>849</v>
      </c>
      <c r="C852" s="4">
        <f t="shared" si="26"/>
        <v>6.9431075102315909E-3</v>
      </c>
    </row>
    <row r="853" spans="2:3" x14ac:dyDescent="0.25">
      <c r="B853" s="3">
        <f t="shared" si="27"/>
        <v>850</v>
      </c>
      <c r="C853" s="4">
        <f t="shared" si="26"/>
        <v>6.9350839227175975E-3</v>
      </c>
    </row>
    <row r="854" spans="2:3" x14ac:dyDescent="0.25">
      <c r="B854" s="3">
        <f t="shared" si="27"/>
        <v>851</v>
      </c>
      <c r="C854" s="4">
        <f t="shared" si="26"/>
        <v>6.9270788544753738E-3</v>
      </c>
    </row>
    <row r="855" spans="2:3" x14ac:dyDescent="0.25">
      <c r="B855" s="3">
        <f t="shared" si="27"/>
        <v>852</v>
      </c>
      <c r="C855" s="4">
        <f t="shared" si="26"/>
        <v>6.9190922414754967E-3</v>
      </c>
    </row>
    <row r="856" spans="2:3" x14ac:dyDescent="0.25">
      <c r="B856" s="3">
        <f t="shared" si="27"/>
        <v>853</v>
      </c>
      <c r="C856" s="4">
        <f t="shared" si="26"/>
        <v>6.9111240199833156E-3</v>
      </c>
    </row>
    <row r="857" spans="2:3" x14ac:dyDescent="0.25">
      <c r="B857" s="3">
        <f t="shared" si="27"/>
        <v>854</v>
      </c>
      <c r="C857" s="4">
        <f t="shared" si="26"/>
        <v>6.903174126557261E-3</v>
      </c>
    </row>
    <row r="858" spans="2:3" x14ac:dyDescent="0.25">
      <c r="B858" s="3">
        <f t="shared" si="27"/>
        <v>855</v>
      </c>
      <c r="C858" s="4">
        <f t="shared" si="26"/>
        <v>6.8952424980471523E-3</v>
      </c>
    </row>
    <row r="859" spans="2:3" x14ac:dyDescent="0.25">
      <c r="B859" s="3">
        <f t="shared" si="27"/>
        <v>856</v>
      </c>
      <c r="C859" s="4">
        <f t="shared" si="26"/>
        <v>6.8873290715925307E-3</v>
      </c>
    </row>
    <row r="860" spans="2:3" x14ac:dyDescent="0.25">
      <c r="B860" s="3">
        <f t="shared" si="27"/>
        <v>857</v>
      </c>
      <c r="C860" s="4">
        <f t="shared" si="26"/>
        <v>6.8794337846209931E-3</v>
      </c>
    </row>
    <row r="861" spans="2:3" x14ac:dyDescent="0.25">
      <c r="B861" s="3">
        <f t="shared" si="27"/>
        <v>858</v>
      </c>
      <c r="C861" s="4">
        <f t="shared" si="26"/>
        <v>6.871556574846561E-3</v>
      </c>
    </row>
    <row r="862" spans="2:3" x14ac:dyDescent="0.25">
      <c r="B862" s="3">
        <f t="shared" si="27"/>
        <v>859</v>
      </c>
      <c r="C862" s="4">
        <f t="shared" si="26"/>
        <v>6.8636973802680299E-3</v>
      </c>
    </row>
    <row r="863" spans="2:3" x14ac:dyDescent="0.25">
      <c r="B863" s="3">
        <f t="shared" si="27"/>
        <v>860</v>
      </c>
      <c r="C863" s="4">
        <f t="shared" si="26"/>
        <v>6.8558561391673508E-3</v>
      </c>
    </row>
    <row r="864" spans="2:3" x14ac:dyDescent="0.25">
      <c r="B864" s="3">
        <f t="shared" si="27"/>
        <v>861</v>
      </c>
      <c r="C864" s="4">
        <f t="shared" si="26"/>
        <v>6.8480327901080107E-3</v>
      </c>
    </row>
    <row r="865" spans="2:3" x14ac:dyDescent="0.25">
      <c r="B865" s="3">
        <f t="shared" si="27"/>
        <v>862</v>
      </c>
      <c r="C865" s="4">
        <f t="shared" si="26"/>
        <v>6.8402272719334314E-3</v>
      </c>
    </row>
    <row r="866" spans="2:3" x14ac:dyDescent="0.25">
      <c r="B866" s="3">
        <f t="shared" si="27"/>
        <v>863</v>
      </c>
      <c r="C866" s="4">
        <f t="shared" si="26"/>
        <v>6.8324395237653783E-3</v>
      </c>
    </row>
    <row r="867" spans="2:3" x14ac:dyDescent="0.25">
      <c r="B867" s="3">
        <f t="shared" si="27"/>
        <v>864</v>
      </c>
      <c r="C867" s="4">
        <f t="shared" si="26"/>
        <v>6.824669485002377E-3</v>
      </c>
    </row>
    <row r="868" spans="2:3" x14ac:dyDescent="0.25">
      <c r="B868" s="3">
        <f t="shared" si="27"/>
        <v>865</v>
      </c>
      <c r="C868" s="4">
        <f t="shared" si="26"/>
        <v>6.8169170953181488E-3</v>
      </c>
    </row>
    <row r="869" spans="2:3" x14ac:dyDescent="0.25">
      <c r="B869" s="3">
        <f t="shared" si="27"/>
        <v>866</v>
      </c>
      <c r="C869" s="4">
        <f t="shared" si="26"/>
        <v>6.8091822946600433E-3</v>
      </c>
    </row>
    <row r="870" spans="2:3" x14ac:dyDescent="0.25">
      <c r="B870" s="3">
        <f t="shared" si="27"/>
        <v>867</v>
      </c>
      <c r="C870" s="4">
        <f t="shared" si="26"/>
        <v>6.8014650232474929E-3</v>
      </c>
    </row>
    <row r="871" spans="2:3" x14ac:dyDescent="0.25">
      <c r="B871" s="3">
        <f t="shared" si="27"/>
        <v>868</v>
      </c>
      <c r="C871" s="4">
        <f t="shared" si="26"/>
        <v>6.7937652215704757E-3</v>
      </c>
    </row>
    <row r="872" spans="2:3" x14ac:dyDescent="0.25">
      <c r="B872" s="3">
        <f t="shared" si="27"/>
        <v>869</v>
      </c>
      <c r="C872" s="4">
        <f t="shared" si="26"/>
        <v>6.7860828303879794E-3</v>
      </c>
    </row>
    <row r="873" spans="2:3" x14ac:dyDescent="0.25">
      <c r="B873" s="3">
        <f t="shared" si="27"/>
        <v>870</v>
      </c>
      <c r="C873" s="4">
        <f t="shared" si="26"/>
        <v>6.778417790726487E-3</v>
      </c>
    </row>
    <row r="874" spans="2:3" x14ac:dyDescent="0.25">
      <c r="B874" s="3">
        <f t="shared" si="27"/>
        <v>871</v>
      </c>
      <c r="C874" s="4">
        <f t="shared" si="26"/>
        <v>6.7707700438784752E-3</v>
      </c>
    </row>
    <row r="875" spans="2:3" x14ac:dyDescent="0.25">
      <c r="B875" s="3">
        <f t="shared" si="27"/>
        <v>872</v>
      </c>
      <c r="C875" s="4">
        <f t="shared" si="26"/>
        <v>6.7631395314009099E-3</v>
      </c>
    </row>
    <row r="876" spans="2:3" x14ac:dyDescent="0.25">
      <c r="B876" s="3">
        <f t="shared" si="27"/>
        <v>873</v>
      </c>
      <c r="C876" s="4">
        <f t="shared" si="26"/>
        <v>6.7555261951137572E-3</v>
      </c>
    </row>
    <row r="877" spans="2:3" x14ac:dyDescent="0.25">
      <c r="B877" s="3">
        <f t="shared" si="27"/>
        <v>874</v>
      </c>
      <c r="C877" s="4">
        <f t="shared" si="26"/>
        <v>6.7479299770985147E-3</v>
      </c>
    </row>
    <row r="878" spans="2:3" x14ac:dyDescent="0.25">
      <c r="B878" s="3">
        <f t="shared" si="27"/>
        <v>875</v>
      </c>
      <c r="C878" s="4">
        <f t="shared" si="26"/>
        <v>6.7403508196967402E-3</v>
      </c>
    </row>
    <row r="879" spans="2:3" x14ac:dyDescent="0.25">
      <c r="B879" s="3">
        <f t="shared" si="27"/>
        <v>876</v>
      </c>
      <c r="C879" s="4">
        <f t="shared" si="26"/>
        <v>6.7327886655085805E-3</v>
      </c>
    </row>
    <row r="880" spans="2:3" x14ac:dyDescent="0.25">
      <c r="B880" s="3">
        <f t="shared" si="27"/>
        <v>877</v>
      </c>
      <c r="C880" s="4">
        <f t="shared" si="26"/>
        <v>6.725243457391351E-3</v>
      </c>
    </row>
    <row r="881" spans="2:3" x14ac:dyDescent="0.25">
      <c r="B881" s="3">
        <f t="shared" si="27"/>
        <v>878</v>
      </c>
      <c r="C881" s="4">
        <f t="shared" si="26"/>
        <v>6.7177151384580696E-3</v>
      </c>
    </row>
    <row r="882" spans="2:3" x14ac:dyDescent="0.25">
      <c r="B882" s="3">
        <f t="shared" si="27"/>
        <v>879</v>
      </c>
      <c r="C882" s="4">
        <f t="shared" si="26"/>
        <v>6.7102036520760465E-3</v>
      </c>
    </row>
    <row r="883" spans="2:3" x14ac:dyDescent="0.25">
      <c r="B883" s="3">
        <f t="shared" si="27"/>
        <v>880</v>
      </c>
      <c r="C883" s="4">
        <f t="shared" si="26"/>
        <v>6.7027089418654658E-3</v>
      </c>
    </row>
    <row r="884" spans="2:3" x14ac:dyDescent="0.25">
      <c r="B884" s="3">
        <f t="shared" si="27"/>
        <v>881</v>
      </c>
      <c r="C884" s="4">
        <f t="shared" ref="C884:C947" si="28">C883*(1-1/B884)^$F$5/(1-$F$6/B884)</f>
        <v>6.695230951697953E-3</v>
      </c>
    </row>
    <row r="885" spans="2:3" x14ac:dyDescent="0.25">
      <c r="B885" s="3">
        <f t="shared" si="27"/>
        <v>882</v>
      </c>
      <c r="C885" s="4">
        <f t="shared" si="28"/>
        <v>6.6877696256952062E-3</v>
      </c>
    </row>
    <row r="886" spans="2:3" x14ac:dyDescent="0.25">
      <c r="B886" s="3">
        <f t="shared" si="27"/>
        <v>883</v>
      </c>
      <c r="C886" s="4">
        <f t="shared" si="28"/>
        <v>6.6803249082275813E-3</v>
      </c>
    </row>
    <row r="887" spans="2:3" x14ac:dyDescent="0.25">
      <c r="B887" s="3">
        <f t="shared" si="27"/>
        <v>884</v>
      </c>
      <c r="C887" s="4">
        <f t="shared" si="28"/>
        <v>6.6728967439127233E-3</v>
      </c>
    </row>
    <row r="888" spans="2:3" x14ac:dyDescent="0.25">
      <c r="B888" s="3">
        <f t="shared" si="27"/>
        <v>885</v>
      </c>
      <c r="C888" s="4">
        <f t="shared" si="28"/>
        <v>6.6654850776141934E-3</v>
      </c>
    </row>
    <row r="889" spans="2:3" x14ac:dyDescent="0.25">
      <c r="B889" s="3">
        <f t="shared" si="27"/>
        <v>886</v>
      </c>
      <c r="C889" s="4">
        <f t="shared" si="28"/>
        <v>6.6580898544400984E-3</v>
      </c>
    </row>
    <row r="890" spans="2:3" x14ac:dyDescent="0.25">
      <c r="B890" s="3">
        <f t="shared" si="27"/>
        <v>887</v>
      </c>
      <c r="C890" s="4">
        <f t="shared" si="28"/>
        <v>6.6507110197417466E-3</v>
      </c>
    </row>
    <row r="891" spans="2:3" x14ac:dyDescent="0.25">
      <c r="B891" s="3">
        <f t="shared" si="27"/>
        <v>888</v>
      </c>
      <c r="C891" s="4">
        <f t="shared" si="28"/>
        <v>6.6433485191122891E-3</v>
      </c>
    </row>
    <row r="892" spans="2:3" x14ac:dyDescent="0.25">
      <c r="B892" s="3">
        <f t="shared" si="27"/>
        <v>889</v>
      </c>
      <c r="C892" s="4">
        <f t="shared" si="28"/>
        <v>6.6360022983854043E-3</v>
      </c>
    </row>
    <row r="893" spans="2:3" x14ac:dyDescent="0.25">
      <c r="B893" s="3">
        <f t="shared" si="27"/>
        <v>890</v>
      </c>
      <c r="C893" s="4">
        <f t="shared" si="28"/>
        <v>6.6286723036339448E-3</v>
      </c>
    </row>
    <row r="894" spans="2:3" x14ac:dyDescent="0.25">
      <c r="B894" s="3">
        <f t="shared" si="27"/>
        <v>891</v>
      </c>
      <c r="C894" s="4">
        <f t="shared" si="28"/>
        <v>6.6213584811686457E-3</v>
      </c>
    </row>
    <row r="895" spans="2:3" x14ac:dyDescent="0.25">
      <c r="B895" s="3">
        <f t="shared" si="27"/>
        <v>892</v>
      </c>
      <c r="C895" s="4">
        <f t="shared" si="28"/>
        <v>6.614060777536796E-3</v>
      </c>
    </row>
    <row r="896" spans="2:3" x14ac:dyDescent="0.25">
      <c r="B896" s="3">
        <f t="shared" si="27"/>
        <v>893</v>
      </c>
      <c r="C896" s="4">
        <f t="shared" si="28"/>
        <v>6.6067791395209314E-3</v>
      </c>
    </row>
    <row r="897" spans="2:3" x14ac:dyDescent="0.25">
      <c r="B897" s="3">
        <f t="shared" si="27"/>
        <v>894</v>
      </c>
      <c r="C897" s="4">
        <f t="shared" si="28"/>
        <v>6.5995135141375715E-3</v>
      </c>
    </row>
    <row r="898" spans="2:3" x14ac:dyDescent="0.25">
      <c r="B898" s="3">
        <f t="shared" si="27"/>
        <v>895</v>
      </c>
      <c r="C898" s="4">
        <f t="shared" si="28"/>
        <v>6.5922638486359073E-3</v>
      </c>
    </row>
    <row r="899" spans="2:3" x14ac:dyDescent="0.25">
      <c r="B899" s="3">
        <f t="shared" si="27"/>
        <v>896</v>
      </c>
      <c r="C899" s="4">
        <f t="shared" si="28"/>
        <v>6.5850300904965447E-3</v>
      </c>
    </row>
    <row r="900" spans="2:3" x14ac:dyDescent="0.25">
      <c r="B900" s="3">
        <f t="shared" si="27"/>
        <v>897</v>
      </c>
      <c r="C900" s="4">
        <f t="shared" si="28"/>
        <v>6.5778121874302143E-3</v>
      </c>
    </row>
    <row r="901" spans="2:3" x14ac:dyDescent="0.25">
      <c r="B901" s="3">
        <f t="shared" si="27"/>
        <v>898</v>
      </c>
      <c r="C901" s="4">
        <f t="shared" si="28"/>
        <v>6.5706100873765341E-3</v>
      </c>
    </row>
    <row r="902" spans="2:3" x14ac:dyDescent="0.25">
      <c r="B902" s="3">
        <f t="shared" si="27"/>
        <v>899</v>
      </c>
      <c r="C902" s="4">
        <f t="shared" si="28"/>
        <v>6.5634237385027473E-3</v>
      </c>
    </row>
    <row r="903" spans="2:3" x14ac:dyDescent="0.25">
      <c r="B903" s="3">
        <f t="shared" si="27"/>
        <v>900</v>
      </c>
      <c r="C903" s="4">
        <f t="shared" si="28"/>
        <v>6.556253089202495E-3</v>
      </c>
    </row>
    <row r="904" spans="2:3" x14ac:dyDescent="0.25">
      <c r="B904" s="3">
        <f t="shared" si="27"/>
        <v>901</v>
      </c>
      <c r="C904" s="4">
        <f t="shared" si="28"/>
        <v>6.5490980880945531E-3</v>
      </c>
    </row>
    <row r="905" spans="2:3" x14ac:dyDescent="0.25">
      <c r="B905" s="3">
        <f t="shared" si="27"/>
        <v>902</v>
      </c>
      <c r="C905" s="4">
        <f t="shared" si="28"/>
        <v>6.5419586840216376E-3</v>
      </c>
    </row>
    <row r="906" spans="2:3" x14ac:dyDescent="0.25">
      <c r="B906" s="3">
        <f t="shared" si="27"/>
        <v>903</v>
      </c>
      <c r="C906" s="4">
        <f t="shared" si="28"/>
        <v>6.5348348260491655E-3</v>
      </c>
    </row>
    <row r="907" spans="2:3" x14ac:dyDescent="0.25">
      <c r="B907" s="3">
        <f t="shared" ref="B907:B970" si="29">B906+1</f>
        <v>904</v>
      </c>
      <c r="C907" s="4">
        <f t="shared" si="28"/>
        <v>6.5277264634640477E-3</v>
      </c>
    </row>
    <row r="908" spans="2:3" x14ac:dyDescent="0.25">
      <c r="B908" s="3">
        <f t="shared" si="29"/>
        <v>905</v>
      </c>
      <c r="C908" s="4">
        <f t="shared" si="28"/>
        <v>6.5206335457734972E-3</v>
      </c>
    </row>
    <row r="909" spans="2:3" x14ac:dyDescent="0.25">
      <c r="B909" s="3">
        <f t="shared" si="29"/>
        <v>906</v>
      </c>
      <c r="C909" s="4">
        <f t="shared" si="28"/>
        <v>6.5135560227038234E-3</v>
      </c>
    </row>
    <row r="910" spans="2:3" x14ac:dyDescent="0.25">
      <c r="B910" s="3">
        <f t="shared" si="29"/>
        <v>907</v>
      </c>
      <c r="C910" s="4">
        <f t="shared" si="28"/>
        <v>6.5064938441992464E-3</v>
      </c>
    </row>
    <row r="911" spans="2:3" x14ac:dyDescent="0.25">
      <c r="B911" s="3">
        <f t="shared" si="29"/>
        <v>908</v>
      </c>
      <c r="C911" s="4">
        <f t="shared" si="28"/>
        <v>6.4994469604207289E-3</v>
      </c>
    </row>
    <row r="912" spans="2:3" x14ac:dyDescent="0.25">
      <c r="B912" s="3">
        <f t="shared" si="29"/>
        <v>909</v>
      </c>
      <c r="C912" s="4">
        <f t="shared" si="28"/>
        <v>6.4924153217447815E-3</v>
      </c>
    </row>
    <row r="913" spans="2:3" x14ac:dyDescent="0.25">
      <c r="B913" s="3">
        <f t="shared" si="29"/>
        <v>910</v>
      </c>
      <c r="C913" s="4">
        <f t="shared" si="28"/>
        <v>6.4853988787623241E-3</v>
      </c>
    </row>
    <row r="914" spans="2:3" x14ac:dyDescent="0.25">
      <c r="B914" s="3">
        <f t="shared" si="29"/>
        <v>911</v>
      </c>
      <c r="C914" s="4">
        <f t="shared" si="28"/>
        <v>6.4783975822775173E-3</v>
      </c>
    </row>
    <row r="915" spans="2:3" x14ac:dyDescent="0.25">
      <c r="B915" s="3">
        <f t="shared" si="29"/>
        <v>912</v>
      </c>
      <c r="C915" s="4">
        <f t="shared" si="28"/>
        <v>6.4714113833066085E-3</v>
      </c>
    </row>
    <row r="916" spans="2:3" x14ac:dyDescent="0.25">
      <c r="B916" s="3">
        <f t="shared" si="29"/>
        <v>913</v>
      </c>
      <c r="C916" s="4">
        <f t="shared" si="28"/>
        <v>6.4644402330768036E-3</v>
      </c>
    </row>
    <row r="917" spans="2:3" x14ac:dyDescent="0.25">
      <c r="B917" s="3">
        <f t="shared" si="29"/>
        <v>914</v>
      </c>
      <c r="C917" s="4">
        <f t="shared" si="28"/>
        <v>6.4574840830251244E-3</v>
      </c>
    </row>
    <row r="918" spans="2:3" x14ac:dyDescent="0.25">
      <c r="B918" s="3">
        <f t="shared" si="29"/>
        <v>915</v>
      </c>
      <c r="C918" s="4">
        <f t="shared" si="28"/>
        <v>6.4505428847972789E-3</v>
      </c>
    </row>
    <row r="919" spans="2:3" x14ac:dyDescent="0.25">
      <c r="B919" s="3">
        <f t="shared" si="29"/>
        <v>916</v>
      </c>
      <c r="C919" s="4">
        <f t="shared" si="28"/>
        <v>6.4436165902465531E-3</v>
      </c>
    </row>
    <row r="920" spans="2:3" x14ac:dyDescent="0.25">
      <c r="B920" s="3">
        <f t="shared" si="29"/>
        <v>917</v>
      </c>
      <c r="C920" s="4">
        <f t="shared" si="28"/>
        <v>6.4367051514326859E-3</v>
      </c>
    </row>
    <row r="921" spans="2:3" x14ac:dyDescent="0.25">
      <c r="B921" s="3">
        <f t="shared" si="29"/>
        <v>918</v>
      </c>
      <c r="C921" s="4">
        <f t="shared" si="28"/>
        <v>6.4298085206207717E-3</v>
      </c>
    </row>
    <row r="922" spans="2:3" x14ac:dyDescent="0.25">
      <c r="B922" s="3">
        <f t="shared" si="29"/>
        <v>919</v>
      </c>
      <c r="C922" s="4">
        <f t="shared" si="28"/>
        <v>6.4229266502801577E-3</v>
      </c>
    </row>
    <row r="923" spans="2:3" x14ac:dyDescent="0.25">
      <c r="B923" s="3">
        <f t="shared" si="29"/>
        <v>920</v>
      </c>
      <c r="C923" s="4">
        <f t="shared" si="28"/>
        <v>6.4160594930833528E-3</v>
      </c>
    </row>
    <row r="924" spans="2:3" x14ac:dyDescent="0.25">
      <c r="B924" s="3">
        <f t="shared" si="29"/>
        <v>921</v>
      </c>
      <c r="C924" s="4">
        <f t="shared" si="28"/>
        <v>6.4092070019049572E-3</v>
      </c>
    </row>
    <row r="925" spans="2:3" x14ac:dyDescent="0.25">
      <c r="B925" s="3">
        <f t="shared" si="29"/>
        <v>922</v>
      </c>
      <c r="C925" s="4">
        <f t="shared" si="28"/>
        <v>6.4023691298205621E-3</v>
      </c>
    </row>
    <row r="926" spans="2:3" x14ac:dyDescent="0.25">
      <c r="B926" s="3">
        <f t="shared" si="29"/>
        <v>923</v>
      </c>
      <c r="C926" s="4">
        <f t="shared" si="28"/>
        <v>6.3955458301056924E-3</v>
      </c>
    </row>
    <row r="927" spans="2:3" x14ac:dyDescent="0.25">
      <c r="B927" s="3">
        <f t="shared" si="29"/>
        <v>924</v>
      </c>
      <c r="C927" s="4">
        <f t="shared" si="28"/>
        <v>6.3887370562347463E-3</v>
      </c>
    </row>
    <row r="928" spans="2:3" x14ac:dyDescent="0.25">
      <c r="B928" s="3">
        <f t="shared" si="29"/>
        <v>925</v>
      </c>
      <c r="C928" s="4">
        <f t="shared" si="28"/>
        <v>6.3819427618799348E-3</v>
      </c>
    </row>
    <row r="929" spans="2:3" x14ac:dyDescent="0.25">
      <c r="B929" s="3">
        <f t="shared" si="29"/>
        <v>926</v>
      </c>
      <c r="C929" s="4">
        <f t="shared" si="28"/>
        <v>6.3751629009102294E-3</v>
      </c>
    </row>
    <row r="930" spans="2:3" x14ac:dyDescent="0.25">
      <c r="B930" s="3">
        <f t="shared" si="29"/>
        <v>927</v>
      </c>
      <c r="C930" s="4">
        <f t="shared" si="28"/>
        <v>6.3683974273903102E-3</v>
      </c>
    </row>
    <row r="931" spans="2:3" x14ac:dyDescent="0.25">
      <c r="B931" s="3">
        <f t="shared" si="29"/>
        <v>928</v>
      </c>
      <c r="C931" s="4">
        <f t="shared" si="28"/>
        <v>6.3616462955795551E-3</v>
      </c>
    </row>
    <row r="932" spans="2:3" x14ac:dyDescent="0.25">
      <c r="B932" s="3">
        <f t="shared" si="29"/>
        <v>929</v>
      </c>
      <c r="C932" s="4">
        <f t="shared" si="28"/>
        <v>6.3549094599309863E-3</v>
      </c>
    </row>
    <row r="933" spans="2:3" x14ac:dyDescent="0.25">
      <c r="B933" s="3">
        <f t="shared" si="29"/>
        <v>930</v>
      </c>
      <c r="C933" s="4">
        <f t="shared" si="28"/>
        <v>6.3481868750902533E-3</v>
      </c>
    </row>
    <row r="934" spans="2:3" x14ac:dyDescent="0.25">
      <c r="B934" s="3">
        <f t="shared" si="29"/>
        <v>931</v>
      </c>
      <c r="C934" s="4">
        <f t="shared" si="28"/>
        <v>6.3414784958946251E-3</v>
      </c>
    </row>
    <row r="935" spans="2:3" x14ac:dyDescent="0.25">
      <c r="B935" s="3">
        <f t="shared" si="29"/>
        <v>932</v>
      </c>
      <c r="C935" s="4">
        <f t="shared" si="28"/>
        <v>6.3347842773719583E-3</v>
      </c>
    </row>
    <row r="936" spans="2:3" x14ac:dyDescent="0.25">
      <c r="B936" s="3">
        <f t="shared" si="29"/>
        <v>933</v>
      </c>
      <c r="C936" s="4">
        <f t="shared" si="28"/>
        <v>6.3281041747397177E-3</v>
      </c>
    </row>
    <row r="937" spans="2:3" x14ac:dyDescent="0.25">
      <c r="B937" s="3">
        <f t="shared" si="29"/>
        <v>934</v>
      </c>
      <c r="C937" s="4">
        <f t="shared" si="28"/>
        <v>6.3214381434039549E-3</v>
      </c>
    </row>
    <row r="938" spans="2:3" x14ac:dyDescent="0.25">
      <c r="B938" s="3">
        <f t="shared" si="29"/>
        <v>935</v>
      </c>
      <c r="C938" s="4">
        <f t="shared" si="28"/>
        <v>6.3147861389583424E-3</v>
      </c>
    </row>
    <row r="939" spans="2:3" x14ac:dyDescent="0.25">
      <c r="B939" s="3">
        <f t="shared" si="29"/>
        <v>936</v>
      </c>
      <c r="C939" s="4">
        <f t="shared" si="28"/>
        <v>6.3081481171831646E-3</v>
      </c>
    </row>
    <row r="940" spans="2:3" x14ac:dyDescent="0.25">
      <c r="B940" s="3">
        <f t="shared" si="29"/>
        <v>937</v>
      </c>
      <c r="C940" s="4">
        <f t="shared" si="28"/>
        <v>6.3015240340443535E-3</v>
      </c>
    </row>
    <row r="941" spans="2:3" x14ac:dyDescent="0.25">
      <c r="B941" s="3">
        <f t="shared" si="29"/>
        <v>938</v>
      </c>
      <c r="C941" s="4">
        <f t="shared" si="28"/>
        <v>6.2949138456925065E-3</v>
      </c>
    </row>
    <row r="942" spans="2:3" x14ac:dyDescent="0.25">
      <c r="B942" s="3">
        <f t="shared" si="29"/>
        <v>939</v>
      </c>
      <c r="C942" s="4">
        <f t="shared" si="28"/>
        <v>6.2883175084619217E-3</v>
      </c>
    </row>
    <row r="943" spans="2:3" x14ac:dyDescent="0.25">
      <c r="B943" s="3">
        <f t="shared" si="29"/>
        <v>940</v>
      </c>
      <c r="C943" s="4">
        <f t="shared" si="28"/>
        <v>6.2817349788696474E-3</v>
      </c>
    </row>
    <row r="944" spans="2:3" x14ac:dyDescent="0.25">
      <c r="B944" s="3">
        <f t="shared" si="29"/>
        <v>941</v>
      </c>
      <c r="C944" s="4">
        <f t="shared" si="28"/>
        <v>6.2751662136145163E-3</v>
      </c>
    </row>
    <row r="945" spans="2:3" x14ac:dyDescent="0.25">
      <c r="B945" s="3">
        <f t="shared" si="29"/>
        <v>942</v>
      </c>
      <c r="C945" s="4">
        <f t="shared" si="28"/>
        <v>6.2686111695761902E-3</v>
      </c>
    </row>
    <row r="946" spans="2:3" x14ac:dyDescent="0.25">
      <c r="B946" s="3">
        <f t="shared" si="29"/>
        <v>943</v>
      </c>
      <c r="C946" s="4">
        <f t="shared" si="28"/>
        <v>6.2620698038142368E-3</v>
      </c>
    </row>
    <row r="947" spans="2:3" x14ac:dyDescent="0.25">
      <c r="B947" s="3">
        <f t="shared" si="29"/>
        <v>944</v>
      </c>
      <c r="C947" s="4">
        <f t="shared" si="28"/>
        <v>6.2555420735671717E-3</v>
      </c>
    </row>
    <row r="948" spans="2:3" x14ac:dyDescent="0.25">
      <c r="B948" s="3">
        <f t="shared" si="29"/>
        <v>945</v>
      </c>
      <c r="C948" s="4">
        <f t="shared" ref="C948:C995" si="30">C947*(1-1/B948)^$F$5/(1-$F$6/B948)</f>
        <v>6.2490279362515484E-3</v>
      </c>
    </row>
    <row r="949" spans="2:3" x14ac:dyDescent="0.25">
      <c r="B949" s="3">
        <f t="shared" si="29"/>
        <v>946</v>
      </c>
      <c r="C949" s="4">
        <f t="shared" si="30"/>
        <v>6.2425273494610169E-3</v>
      </c>
    </row>
    <row r="950" spans="2:3" x14ac:dyDescent="0.25">
      <c r="B950" s="3">
        <f t="shared" si="29"/>
        <v>947</v>
      </c>
      <c r="C950" s="4">
        <f t="shared" si="30"/>
        <v>6.2360402709654098E-3</v>
      </c>
    </row>
    <row r="951" spans="2:3" x14ac:dyDescent="0.25">
      <c r="B951" s="3">
        <f t="shared" si="29"/>
        <v>948</v>
      </c>
      <c r="C951" s="4">
        <f t="shared" si="30"/>
        <v>6.2295666587098251E-3</v>
      </c>
    </row>
    <row r="952" spans="2:3" x14ac:dyDescent="0.25">
      <c r="B952" s="3">
        <f t="shared" si="29"/>
        <v>949</v>
      </c>
      <c r="C952" s="4">
        <f t="shared" si="30"/>
        <v>6.2231064708137282E-3</v>
      </c>
    </row>
    <row r="953" spans="2:3" x14ac:dyDescent="0.25">
      <c r="B953" s="3">
        <f t="shared" si="29"/>
        <v>950</v>
      </c>
      <c r="C953" s="4">
        <f t="shared" si="30"/>
        <v>6.2166596655700351E-3</v>
      </c>
    </row>
    <row r="954" spans="2:3" x14ac:dyDescent="0.25">
      <c r="B954" s="3">
        <f t="shared" si="29"/>
        <v>951</v>
      </c>
      <c r="C954" s="4">
        <f t="shared" si="30"/>
        <v>6.2102262014442269E-3</v>
      </c>
    </row>
    <row r="955" spans="2:3" x14ac:dyDescent="0.25">
      <c r="B955" s="3">
        <f t="shared" si="29"/>
        <v>952</v>
      </c>
      <c r="C955" s="4">
        <f t="shared" si="30"/>
        <v>6.2038060370734503E-3</v>
      </c>
    </row>
    <row r="956" spans="2:3" x14ac:dyDescent="0.25">
      <c r="B956" s="3">
        <f t="shared" si="29"/>
        <v>953</v>
      </c>
      <c r="C956" s="4">
        <f t="shared" si="30"/>
        <v>6.1973991312656357E-3</v>
      </c>
    </row>
    <row r="957" spans="2:3" x14ac:dyDescent="0.25">
      <c r="B957" s="3">
        <f t="shared" si="29"/>
        <v>954</v>
      </c>
      <c r="C957" s="4">
        <f t="shared" si="30"/>
        <v>6.1910054429986225E-3</v>
      </c>
    </row>
    <row r="958" spans="2:3" x14ac:dyDescent="0.25">
      <c r="B958" s="3">
        <f t="shared" si="29"/>
        <v>955</v>
      </c>
      <c r="C958" s="4">
        <f t="shared" si="30"/>
        <v>6.1846249314192686E-3</v>
      </c>
    </row>
    <row r="959" spans="2:3" x14ac:dyDescent="0.25">
      <c r="B959" s="3">
        <f t="shared" si="29"/>
        <v>956</v>
      </c>
      <c r="C959" s="4">
        <f t="shared" si="30"/>
        <v>6.1782575558425989E-3</v>
      </c>
    </row>
    <row r="960" spans="2:3" x14ac:dyDescent="0.25">
      <c r="B960" s="3">
        <f t="shared" si="29"/>
        <v>957</v>
      </c>
      <c r="C960" s="4">
        <f t="shared" si="30"/>
        <v>6.1719032757509276E-3</v>
      </c>
    </row>
    <row r="961" spans="2:3" x14ac:dyDescent="0.25">
      <c r="B961" s="3">
        <f t="shared" si="29"/>
        <v>958</v>
      </c>
      <c r="C961" s="4">
        <f t="shared" si="30"/>
        <v>6.1655620507930047E-3</v>
      </c>
    </row>
    <row r="962" spans="2:3" x14ac:dyDescent="0.25">
      <c r="B962" s="3">
        <f t="shared" si="29"/>
        <v>959</v>
      </c>
      <c r="C962" s="4">
        <f t="shared" si="30"/>
        <v>6.1592338407831662E-3</v>
      </c>
    </row>
    <row r="963" spans="2:3" x14ac:dyDescent="0.25">
      <c r="B963" s="3">
        <f t="shared" si="29"/>
        <v>960</v>
      </c>
      <c r="C963" s="4">
        <f t="shared" si="30"/>
        <v>6.1529186057004736E-3</v>
      </c>
    </row>
    <row r="964" spans="2:3" x14ac:dyDescent="0.25">
      <c r="B964" s="3">
        <f t="shared" si="29"/>
        <v>961</v>
      </c>
      <c r="C964" s="4">
        <f t="shared" si="30"/>
        <v>6.1466163056878905E-3</v>
      </c>
    </row>
    <row r="965" spans="2:3" x14ac:dyDescent="0.25">
      <c r="B965" s="3">
        <f t="shared" si="29"/>
        <v>962</v>
      </c>
      <c r="C965" s="4">
        <f t="shared" si="30"/>
        <v>6.1403269010514286E-3</v>
      </c>
    </row>
    <row r="966" spans="2:3" x14ac:dyDescent="0.25">
      <c r="B966" s="3">
        <f t="shared" si="29"/>
        <v>963</v>
      </c>
      <c r="C966" s="4">
        <f t="shared" si="30"/>
        <v>6.1340503522593157E-3</v>
      </c>
    </row>
    <row r="967" spans="2:3" x14ac:dyDescent="0.25">
      <c r="B967" s="3">
        <f t="shared" si="29"/>
        <v>964</v>
      </c>
      <c r="C967" s="4">
        <f t="shared" si="30"/>
        <v>6.1277866199411692E-3</v>
      </c>
    </row>
    <row r="968" spans="2:3" x14ac:dyDescent="0.25">
      <c r="B968" s="3">
        <f t="shared" si="29"/>
        <v>965</v>
      </c>
      <c r="C968" s="4">
        <f t="shared" si="30"/>
        <v>6.1215356648871835E-3</v>
      </c>
    </row>
    <row r="969" spans="2:3" x14ac:dyDescent="0.25">
      <c r="B969" s="3">
        <f t="shared" si="29"/>
        <v>966</v>
      </c>
      <c r="C969" s="4">
        <f t="shared" si="30"/>
        <v>6.1152974480473046E-3</v>
      </c>
    </row>
    <row r="970" spans="2:3" x14ac:dyDescent="0.25">
      <c r="B970" s="3">
        <f t="shared" si="29"/>
        <v>967</v>
      </c>
      <c r="C970" s="4">
        <f t="shared" si="30"/>
        <v>6.1090719305304129E-3</v>
      </c>
    </row>
    <row r="971" spans="2:3" x14ac:dyDescent="0.25">
      <c r="B971" s="3">
        <f t="shared" ref="B971:B995" si="31">B970+1</f>
        <v>968</v>
      </c>
      <c r="C971" s="4">
        <f t="shared" si="30"/>
        <v>6.1028590736035239E-3</v>
      </c>
    </row>
    <row r="972" spans="2:3" x14ac:dyDescent="0.25">
      <c r="B972" s="3">
        <f t="shared" si="31"/>
        <v>969</v>
      </c>
      <c r="C972" s="4">
        <f t="shared" si="30"/>
        <v>6.0966588386909765E-3</v>
      </c>
    </row>
    <row r="973" spans="2:3" x14ac:dyDescent="0.25">
      <c r="B973" s="3">
        <f t="shared" si="31"/>
        <v>970</v>
      </c>
      <c r="C973" s="4">
        <f t="shared" si="30"/>
        <v>6.0904711873736497E-3</v>
      </c>
    </row>
    <row r="974" spans="2:3" x14ac:dyDescent="0.25">
      <c r="B974" s="3">
        <f t="shared" si="31"/>
        <v>971</v>
      </c>
      <c r="C974" s="4">
        <f t="shared" si="30"/>
        <v>6.0842960813881517E-3</v>
      </c>
    </row>
    <row r="975" spans="2:3" x14ac:dyDescent="0.25">
      <c r="B975" s="3">
        <f t="shared" si="31"/>
        <v>972</v>
      </c>
      <c r="C975" s="4">
        <f t="shared" si="30"/>
        <v>6.0781334826260454E-3</v>
      </c>
    </row>
    <row r="976" spans="2:3" x14ac:dyDescent="0.25">
      <c r="B976" s="3">
        <f t="shared" si="31"/>
        <v>973</v>
      </c>
      <c r="C976" s="4">
        <f t="shared" si="30"/>
        <v>6.0719833531330588E-3</v>
      </c>
    </row>
    <row r="977" spans="2:3" x14ac:dyDescent="0.25">
      <c r="B977" s="3">
        <f t="shared" si="31"/>
        <v>974</v>
      </c>
      <c r="C977" s="4">
        <f t="shared" si="30"/>
        <v>6.0658456551083047E-3</v>
      </c>
    </row>
    <row r="978" spans="2:3" x14ac:dyDescent="0.25">
      <c r="B978" s="3">
        <f t="shared" si="31"/>
        <v>975</v>
      </c>
      <c r="C978" s="4">
        <f t="shared" si="30"/>
        <v>6.0597203509035079E-3</v>
      </c>
    </row>
    <row r="979" spans="2:3" x14ac:dyDescent="0.25">
      <c r="B979" s="3">
        <f t="shared" si="31"/>
        <v>976</v>
      </c>
      <c r="C979" s="4">
        <f t="shared" si="30"/>
        <v>6.0536074030222492E-3</v>
      </c>
    </row>
    <row r="980" spans="2:3" x14ac:dyDescent="0.25">
      <c r="B980" s="3">
        <f t="shared" si="31"/>
        <v>977</v>
      </c>
      <c r="C980" s="4">
        <f t="shared" si="30"/>
        <v>6.047506774119177E-3</v>
      </c>
    </row>
    <row r="981" spans="2:3" x14ac:dyDescent="0.25">
      <c r="B981" s="3">
        <f t="shared" si="31"/>
        <v>978</v>
      </c>
      <c r="C981" s="4">
        <f t="shared" si="30"/>
        <v>6.0414184269992647E-3</v>
      </c>
    </row>
    <row r="982" spans="2:3" x14ac:dyDescent="0.25">
      <c r="B982" s="3">
        <f t="shared" si="31"/>
        <v>979</v>
      </c>
      <c r="C982" s="4">
        <f t="shared" si="30"/>
        <v>6.0353423246170494E-3</v>
      </c>
    </row>
    <row r="983" spans="2:3" x14ac:dyDescent="0.25">
      <c r="B983" s="3">
        <f t="shared" si="31"/>
        <v>980</v>
      </c>
      <c r="C983" s="4">
        <f t="shared" si="30"/>
        <v>6.0292784300758802E-3</v>
      </c>
    </row>
    <row r="984" spans="2:3" x14ac:dyDescent="0.25">
      <c r="B984" s="3">
        <f t="shared" si="31"/>
        <v>981</v>
      </c>
      <c r="C984" s="4">
        <f t="shared" si="30"/>
        <v>6.0232267066271748E-3</v>
      </c>
    </row>
    <row r="985" spans="2:3" x14ac:dyDescent="0.25">
      <c r="B985" s="3">
        <f t="shared" si="31"/>
        <v>982</v>
      </c>
      <c r="C985" s="4">
        <f t="shared" si="30"/>
        <v>6.0171871176696789E-3</v>
      </c>
    </row>
    <row r="986" spans="2:3" x14ac:dyDescent="0.25">
      <c r="B986" s="3">
        <f t="shared" si="31"/>
        <v>983</v>
      </c>
      <c r="C986" s="4">
        <f t="shared" si="30"/>
        <v>6.0111596267487131E-3</v>
      </c>
    </row>
    <row r="987" spans="2:3" x14ac:dyDescent="0.25">
      <c r="B987" s="3">
        <f t="shared" si="31"/>
        <v>984</v>
      </c>
      <c r="C987" s="4">
        <f t="shared" si="30"/>
        <v>6.0051441975554716E-3</v>
      </c>
    </row>
    <row r="988" spans="2:3" x14ac:dyDescent="0.25">
      <c r="B988" s="3">
        <f t="shared" si="31"/>
        <v>985</v>
      </c>
      <c r="C988" s="4">
        <f t="shared" si="30"/>
        <v>5.9991407939262624E-3</v>
      </c>
    </row>
    <row r="989" spans="2:3" x14ac:dyDescent="0.25">
      <c r="B989" s="3">
        <f t="shared" si="31"/>
        <v>986</v>
      </c>
      <c r="C989" s="4">
        <f t="shared" si="30"/>
        <v>5.9931493798417923E-3</v>
      </c>
    </row>
    <row r="990" spans="2:3" x14ac:dyDescent="0.25">
      <c r="B990" s="3">
        <f t="shared" si="31"/>
        <v>987</v>
      </c>
      <c r="C990" s="4">
        <f t="shared" si="30"/>
        <v>5.9871699194264617E-3</v>
      </c>
    </row>
    <row r="991" spans="2:3" x14ac:dyDescent="0.25">
      <c r="B991" s="3">
        <f t="shared" si="31"/>
        <v>988</v>
      </c>
      <c r="C991" s="4">
        <f t="shared" si="30"/>
        <v>5.9812023769476265E-3</v>
      </c>
    </row>
    <row r="992" spans="2:3" x14ac:dyDescent="0.25">
      <c r="B992" s="3">
        <f t="shared" si="31"/>
        <v>989</v>
      </c>
      <c r="C992" s="4">
        <f t="shared" si="30"/>
        <v>5.9752467168149078E-3</v>
      </c>
    </row>
    <row r="993" spans="2:3" x14ac:dyDescent="0.25">
      <c r="B993" s="3">
        <f t="shared" si="31"/>
        <v>990</v>
      </c>
      <c r="C993" s="4">
        <f t="shared" si="30"/>
        <v>5.969302903579464E-3</v>
      </c>
    </row>
    <row r="994" spans="2:3" x14ac:dyDescent="0.25">
      <c r="B994" s="3">
        <f t="shared" si="31"/>
        <v>991</v>
      </c>
      <c r="C994" s="4">
        <f t="shared" si="30"/>
        <v>5.9633709019333084E-3</v>
      </c>
    </row>
    <row r="995" spans="2:3" x14ac:dyDescent="0.25">
      <c r="B995" s="3">
        <f t="shared" si="31"/>
        <v>992</v>
      </c>
      <c r="C995" s="4">
        <f t="shared" si="30"/>
        <v>5.9574506767085924E-3</v>
      </c>
    </row>
  </sheetData>
  <mergeCells count="1">
    <mergeCell ref="B3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9"/>
  <sheetViews>
    <sheetView zoomScale="145" zoomScaleNormal="145" workbookViewId="0">
      <selection activeCell="DH28" sqref="DH28"/>
    </sheetView>
  </sheetViews>
  <sheetFormatPr defaultRowHeight="15.75" x14ac:dyDescent="0.25"/>
  <cols>
    <col min="1" max="1" width="4" customWidth="1"/>
    <col min="2" max="2" width="3.75" customWidth="1"/>
    <col min="3" max="3" width="3.625" customWidth="1"/>
    <col min="4" max="6" width="0.375" customWidth="1"/>
    <col min="7" max="7" width="3.625" customWidth="1"/>
    <col min="8" max="10" width="0.375" customWidth="1"/>
    <col min="11" max="11" width="3.625" customWidth="1"/>
    <col min="12" max="14" width="0.375" customWidth="1"/>
    <col min="15" max="15" width="3.625" customWidth="1"/>
    <col min="16" max="18" width="0.375" customWidth="1"/>
    <col min="19" max="19" width="3.625" customWidth="1"/>
    <col min="20" max="22" width="0.375" customWidth="1"/>
    <col min="23" max="23" width="3.625" customWidth="1"/>
    <col min="24" max="26" width="0.375" customWidth="1"/>
    <col min="27" max="27" width="3.625" customWidth="1"/>
    <col min="28" max="30" width="0.375" customWidth="1"/>
    <col min="31" max="31" width="3.625" customWidth="1"/>
    <col min="32" max="34" width="0.375" customWidth="1"/>
    <col min="35" max="35" width="3.625" customWidth="1"/>
    <col min="36" max="38" width="0.375" customWidth="1"/>
    <col min="39" max="39" width="3.625" customWidth="1"/>
    <col min="40" max="42" width="0.375" customWidth="1"/>
    <col min="43" max="43" width="3.625" customWidth="1"/>
    <col min="44" max="46" width="0.375" customWidth="1"/>
    <col min="47" max="47" width="3.625" customWidth="1"/>
    <col min="48" max="50" width="0.375" customWidth="1"/>
    <col min="51" max="51" width="3.625" customWidth="1"/>
    <col min="52" max="54" width="0.375" customWidth="1"/>
    <col min="55" max="55" width="3.625" customWidth="1"/>
    <col min="56" max="58" width="0.375" customWidth="1"/>
    <col min="59" max="59" width="3.625" customWidth="1"/>
    <col min="60" max="62" width="0.375" customWidth="1"/>
    <col min="63" max="63" width="3.625" customWidth="1"/>
    <col min="64" max="66" width="0.375" customWidth="1"/>
    <col min="67" max="67" width="3.625" customWidth="1"/>
    <col min="68" max="70" width="0.375" customWidth="1"/>
    <col min="71" max="71" width="3.625" customWidth="1"/>
    <col min="72" max="74" width="0.375" customWidth="1"/>
    <col min="75" max="75" width="3.625" customWidth="1"/>
    <col min="76" max="78" width="0.375" customWidth="1"/>
    <col min="79" max="79" width="3.625" customWidth="1"/>
    <col min="80" max="82" width="0.375" customWidth="1"/>
    <col min="83" max="83" width="3.625" customWidth="1"/>
    <col min="84" max="86" width="0.375" customWidth="1"/>
    <col min="87" max="87" width="3.625" customWidth="1"/>
    <col min="88" max="90" width="0.375" customWidth="1"/>
    <col min="91" max="91" width="3.625" customWidth="1"/>
    <col min="92" max="94" width="0.375" customWidth="1"/>
    <col min="95" max="95" width="3.625" customWidth="1"/>
    <col min="96" max="98" width="0.375" customWidth="1"/>
    <col min="99" max="99" width="3.625" customWidth="1"/>
    <col min="100" max="102" width="0.375" customWidth="1"/>
    <col min="103" max="103" width="3.625" customWidth="1"/>
    <col min="104" max="106" width="0.375" customWidth="1"/>
    <col min="107" max="107" width="3.625" customWidth="1"/>
    <col min="108" max="110" width="0.375" customWidth="1"/>
    <col min="111" max="111" width="13.625" customWidth="1"/>
  </cols>
  <sheetData>
    <row r="1" spans="1:112" ht="16.5" thickBot="1" x14ac:dyDescent="0.3"/>
    <row r="2" spans="1:112" ht="16.5" thickBot="1" x14ac:dyDescent="0.3">
      <c r="B2" s="37" t="s">
        <v>16</v>
      </c>
      <c r="C2" s="38"/>
      <c r="D2" s="38"/>
      <c r="E2" s="38"/>
      <c r="F2" s="38"/>
      <c r="G2" s="38"/>
      <c r="H2" s="38"/>
      <c r="I2" s="38"/>
      <c r="J2" s="38"/>
      <c r="K2" s="39">
        <v>41</v>
      </c>
    </row>
    <row r="3" spans="1:112" ht="16.5" thickBot="1" x14ac:dyDescent="0.3"/>
    <row r="4" spans="1:112" ht="16.5" thickBot="1" x14ac:dyDescent="0.3">
      <c r="A4" s="16"/>
      <c r="B4" s="17"/>
      <c r="C4" s="24" t="s">
        <v>8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5"/>
    </row>
    <row r="5" spans="1:112" x14ac:dyDescent="0.25">
      <c r="A5" s="3"/>
      <c r="B5" s="15"/>
      <c r="C5" s="20">
        <v>1</v>
      </c>
      <c r="D5" s="20"/>
      <c r="E5" s="20"/>
      <c r="F5" s="20"/>
      <c r="G5" s="20">
        <f>C5+1</f>
        <v>2</v>
      </c>
      <c r="H5" s="20"/>
      <c r="I5" s="20"/>
      <c r="J5" s="20"/>
      <c r="K5" s="20">
        <f>G5+1</f>
        <v>3</v>
      </c>
      <c r="L5" s="20"/>
      <c r="M5" s="20"/>
      <c r="N5" s="20"/>
      <c r="O5" s="20">
        <f>K5+1</f>
        <v>4</v>
      </c>
      <c r="P5" s="20"/>
      <c r="Q5" s="20"/>
      <c r="R5" s="20"/>
      <c r="S5" s="20">
        <f>O5+1</f>
        <v>5</v>
      </c>
      <c r="T5" s="20"/>
      <c r="U5" s="20"/>
      <c r="V5" s="20"/>
      <c r="W5" s="20">
        <f>S5+1</f>
        <v>6</v>
      </c>
      <c r="X5" s="20"/>
      <c r="Y5" s="20"/>
      <c r="Z5" s="20"/>
      <c r="AA5" s="20">
        <f>W5+1</f>
        <v>7</v>
      </c>
      <c r="AB5" s="20"/>
      <c r="AC5" s="20"/>
      <c r="AD5" s="20"/>
      <c r="AE5" s="20">
        <f>AA5+1</f>
        <v>8</v>
      </c>
      <c r="AF5" s="20"/>
      <c r="AG5" s="20"/>
      <c r="AH5" s="20"/>
      <c r="AI5" s="20">
        <f>AE5+1</f>
        <v>9</v>
      </c>
      <c r="AJ5" s="20"/>
      <c r="AK5" s="20"/>
      <c r="AL5" s="20"/>
      <c r="AM5" s="20">
        <f>AI5+1</f>
        <v>10</v>
      </c>
      <c r="AN5" s="20"/>
      <c r="AO5" s="20"/>
      <c r="AP5" s="20"/>
      <c r="AQ5" s="20">
        <f>AM5+1</f>
        <v>11</v>
      </c>
      <c r="AR5" s="20"/>
      <c r="AS5" s="20"/>
      <c r="AT5" s="20"/>
      <c r="AU5" s="20">
        <f>AQ5+1</f>
        <v>12</v>
      </c>
      <c r="AV5" s="20"/>
      <c r="AW5" s="20"/>
      <c r="AX5" s="20"/>
      <c r="AY5" s="20">
        <f>AU5+1</f>
        <v>13</v>
      </c>
      <c r="AZ5" s="20"/>
      <c r="BA5" s="20"/>
      <c r="BB5" s="20"/>
      <c r="BC5" s="20">
        <f>AY5+1</f>
        <v>14</v>
      </c>
      <c r="BD5" s="20"/>
      <c r="BE5" s="20"/>
      <c r="BF5" s="20"/>
      <c r="BG5" s="20">
        <f>BC5+1</f>
        <v>15</v>
      </c>
      <c r="BH5" s="20"/>
      <c r="BI5" s="20"/>
      <c r="BJ5" s="20"/>
      <c r="BK5" s="20">
        <f>BG5+1</f>
        <v>16</v>
      </c>
      <c r="BL5" s="20"/>
      <c r="BM5" s="20"/>
      <c r="BN5" s="20"/>
      <c r="BO5" s="20">
        <f>BK5+1</f>
        <v>17</v>
      </c>
      <c r="BP5" s="20"/>
      <c r="BQ5" s="20"/>
      <c r="BR5" s="20"/>
      <c r="BS5" s="20">
        <f>BO5+1</f>
        <v>18</v>
      </c>
      <c r="BT5" s="20"/>
      <c r="BU5" s="20"/>
      <c r="BV5" s="20"/>
      <c r="BW5" s="20">
        <f>BS5+1</f>
        <v>19</v>
      </c>
      <c r="BX5" s="20"/>
      <c r="BY5" s="20"/>
      <c r="BZ5" s="20"/>
      <c r="CA5" s="20">
        <f>BW5+1</f>
        <v>20</v>
      </c>
      <c r="CB5" s="20"/>
      <c r="CC5" s="20"/>
      <c r="CD5" s="20"/>
      <c r="CE5" s="20">
        <f>CA5+1</f>
        <v>21</v>
      </c>
      <c r="CF5" s="20"/>
      <c r="CG5" s="20"/>
      <c r="CH5" s="20"/>
      <c r="CI5" s="20">
        <f>CE5+1</f>
        <v>22</v>
      </c>
      <c r="CJ5" s="20"/>
      <c r="CK5" s="20"/>
      <c r="CL5" s="20"/>
      <c r="CM5" s="20">
        <f>CI5+1</f>
        <v>23</v>
      </c>
      <c r="CN5" s="20"/>
      <c r="CO5" s="20"/>
      <c r="CP5" s="20"/>
      <c r="CQ5" s="20">
        <f>CM5+1</f>
        <v>24</v>
      </c>
      <c r="CR5" s="20"/>
      <c r="CS5" s="20"/>
      <c r="CT5" s="20"/>
      <c r="CU5" s="20">
        <f>CQ5+1</f>
        <v>25</v>
      </c>
      <c r="CV5" s="20"/>
      <c r="CW5" s="20"/>
      <c r="CX5" s="20"/>
      <c r="CY5" s="20">
        <f>CU5+1</f>
        <v>26</v>
      </c>
      <c r="CZ5" s="20"/>
      <c r="DA5" s="20"/>
      <c r="DB5" s="20"/>
      <c r="DC5" s="20">
        <f>CY5+1</f>
        <v>27</v>
      </c>
      <c r="DD5" s="20"/>
      <c r="DE5" s="20"/>
      <c r="DF5" s="20"/>
      <c r="DG5" s="32" t="s">
        <v>10</v>
      </c>
    </row>
    <row r="6" spans="1:112" x14ac:dyDescent="0.25">
      <c r="A6" s="26" t="s">
        <v>9</v>
      </c>
      <c r="B6" s="27"/>
      <c r="C6" s="23">
        <f ca="1">SUM(F8:F39)</f>
        <v>9</v>
      </c>
      <c r="D6" s="23"/>
      <c r="E6" s="23"/>
      <c r="F6" s="23"/>
      <c r="G6" s="23">
        <f ca="1">SUM(J8:J39)</f>
        <v>9</v>
      </c>
      <c r="H6" s="23"/>
      <c r="I6" s="23"/>
      <c r="J6" s="23"/>
      <c r="K6" s="23">
        <f ca="1">SUM(N8:N39)</f>
        <v>12</v>
      </c>
      <c r="L6" s="23"/>
      <c r="M6" s="23"/>
      <c r="N6" s="23"/>
      <c r="O6" s="23">
        <f ca="1">SUM(R8:R39)</f>
        <v>7</v>
      </c>
      <c r="P6" s="23"/>
      <c r="Q6" s="23"/>
      <c r="R6" s="23"/>
      <c r="S6" s="23">
        <f ca="1">SUM(V8:V39)</f>
        <v>10</v>
      </c>
      <c r="T6" s="23"/>
      <c r="U6" s="23"/>
      <c r="V6" s="23"/>
      <c r="W6" s="23">
        <f ca="1">SUM(Z8:Z39)</f>
        <v>14</v>
      </c>
      <c r="X6" s="23"/>
      <c r="Y6" s="23"/>
      <c r="Z6" s="23"/>
      <c r="AA6" s="23">
        <f ca="1">SUM(AD8:AD39)</f>
        <v>6</v>
      </c>
      <c r="AB6" s="23"/>
      <c r="AC6" s="23"/>
      <c r="AD6" s="23"/>
      <c r="AE6" s="23">
        <f ca="1">SUM(AH8:AH39)</f>
        <v>14</v>
      </c>
      <c r="AF6" s="23"/>
      <c r="AG6" s="23"/>
      <c r="AH6" s="23"/>
      <c r="AI6" s="23">
        <f ca="1">SUM(AL8:AL39)</f>
        <v>10</v>
      </c>
      <c r="AJ6" s="23"/>
      <c r="AK6" s="23"/>
      <c r="AL6" s="23"/>
      <c r="AM6" s="23">
        <f ca="1">SUM(AP8:AP39)</f>
        <v>7</v>
      </c>
      <c r="AN6" s="23"/>
      <c r="AO6" s="23"/>
      <c r="AP6" s="23"/>
      <c r="AQ6" s="23">
        <f ca="1">SUM(AT8:AT39)</f>
        <v>9</v>
      </c>
      <c r="AR6" s="23"/>
      <c r="AS6" s="23"/>
      <c r="AT6" s="23"/>
      <c r="AU6" s="23">
        <f ca="1">SUM(AX8:AX39)</f>
        <v>9</v>
      </c>
      <c r="AV6" s="23"/>
      <c r="AW6" s="23"/>
      <c r="AX6" s="23"/>
      <c r="AY6" s="23">
        <f ca="1">SUM(BB8:BB39)</f>
        <v>6</v>
      </c>
      <c r="AZ6" s="23"/>
      <c r="BA6" s="23"/>
      <c r="BB6" s="23"/>
      <c r="BC6" s="23">
        <f ca="1">SUM(BF8:BF39)</f>
        <v>9</v>
      </c>
      <c r="BD6" s="23"/>
      <c r="BE6" s="23"/>
      <c r="BF6" s="23"/>
      <c r="BG6" s="23">
        <f ca="1">SUM(BJ8:BJ39)</f>
        <v>12</v>
      </c>
      <c r="BH6" s="23"/>
      <c r="BI6" s="23"/>
      <c r="BJ6" s="23"/>
      <c r="BK6" s="23">
        <f ca="1">SUM(BN8:BN39)</f>
        <v>9</v>
      </c>
      <c r="BL6" s="23"/>
      <c r="BM6" s="23"/>
      <c r="BN6" s="23"/>
      <c r="BO6" s="23">
        <f ca="1">SUM(BR8:BR39)</f>
        <v>12</v>
      </c>
      <c r="BP6" s="23"/>
      <c r="BQ6" s="23"/>
      <c r="BR6" s="23"/>
      <c r="BS6" s="23">
        <f ca="1">SUM(BV8:BV39)</f>
        <v>12</v>
      </c>
      <c r="BT6" s="23"/>
      <c r="BU6" s="23"/>
      <c r="BV6" s="23"/>
      <c r="BW6" s="23">
        <f ca="1">SUM(BZ8:BZ39)</f>
        <v>9</v>
      </c>
      <c r="BX6" s="23"/>
      <c r="BY6" s="23"/>
      <c r="BZ6" s="23"/>
      <c r="CA6" s="23">
        <f ca="1">SUM(CD8:CD39)</f>
        <v>2</v>
      </c>
      <c r="CB6" s="23"/>
      <c r="CC6" s="23"/>
      <c r="CD6" s="23"/>
      <c r="CE6" s="23">
        <f ca="1">SUM(CH8:CH39)</f>
        <v>3</v>
      </c>
      <c r="CF6" s="23"/>
      <c r="CG6" s="23"/>
      <c r="CH6" s="23"/>
      <c r="CI6" s="23">
        <f ca="1">SUM(CL8:CL39)</f>
        <v>5</v>
      </c>
      <c r="CJ6" s="23"/>
      <c r="CK6" s="23"/>
      <c r="CL6" s="23"/>
      <c r="CM6" s="23">
        <f ca="1">SUM(CP8:CP39)</f>
        <v>7</v>
      </c>
      <c r="CN6" s="23"/>
      <c r="CO6" s="23"/>
      <c r="CP6" s="23"/>
      <c r="CQ6" s="23">
        <f ca="1">SUM(CT8:CT39)</f>
        <v>5</v>
      </c>
      <c r="CR6" s="23"/>
      <c r="CS6" s="23"/>
      <c r="CT6" s="23"/>
      <c r="CU6" s="23">
        <f ca="1">SUM(CX8:CX39)</f>
        <v>5</v>
      </c>
      <c r="CV6" s="23"/>
      <c r="CW6" s="23"/>
      <c r="CX6" s="23"/>
      <c r="CY6" s="23">
        <f ca="1">SUM(DB8:DB39)</f>
        <v>10</v>
      </c>
      <c r="CZ6" s="23"/>
      <c r="DA6" s="23"/>
      <c r="DB6" s="23"/>
      <c r="DC6" s="23">
        <f ca="1">SUM(DF8:DF39)</f>
        <v>8</v>
      </c>
      <c r="DD6" s="23"/>
      <c r="DE6" s="23"/>
      <c r="DF6" s="30"/>
      <c r="DG6" s="33">
        <f ca="1">AVERAGE(C6:DF6)</f>
        <v>8.518518518518519</v>
      </c>
    </row>
    <row r="7" spans="1:112" x14ac:dyDescent="0.25">
      <c r="A7" s="28" t="s">
        <v>15</v>
      </c>
      <c r="B7" s="21">
        <v>1</v>
      </c>
      <c r="C7" s="15">
        <f ca="1">RANDBETWEEN(1,$K$2)</f>
        <v>28</v>
      </c>
      <c r="D7" s="15"/>
      <c r="E7" s="15"/>
      <c r="F7" s="15"/>
      <c r="G7" s="15">
        <f ca="1">RANDBETWEEN(1,$K$2)</f>
        <v>3</v>
      </c>
      <c r="H7" s="15"/>
      <c r="I7" s="15"/>
      <c r="J7" s="15"/>
      <c r="K7" s="15">
        <f ca="1">RANDBETWEEN(1,$K$2)</f>
        <v>13</v>
      </c>
      <c r="L7" s="15"/>
      <c r="M7" s="15"/>
      <c r="N7" s="15"/>
      <c r="O7" s="15">
        <f ca="1">RANDBETWEEN(1,$K$2)</f>
        <v>28</v>
      </c>
      <c r="P7" s="15"/>
      <c r="Q7" s="15"/>
      <c r="R7" s="15"/>
      <c r="S7" s="15">
        <f ca="1">RANDBETWEEN(1,$K$2)</f>
        <v>8</v>
      </c>
      <c r="T7" s="15"/>
      <c r="U7" s="15"/>
      <c r="V7" s="15"/>
      <c r="W7" s="15">
        <f ca="1">RANDBETWEEN(1,$K$2)</f>
        <v>40</v>
      </c>
      <c r="X7" s="15"/>
      <c r="Y7" s="15"/>
      <c r="Z7" s="15"/>
      <c r="AA7" s="15">
        <f ca="1">RANDBETWEEN(1,$K$2)</f>
        <v>1</v>
      </c>
      <c r="AB7" s="15"/>
      <c r="AC7" s="15"/>
      <c r="AD7" s="15"/>
      <c r="AE7" s="15">
        <f ca="1">RANDBETWEEN(1,$K$2)</f>
        <v>28</v>
      </c>
      <c r="AF7" s="15"/>
      <c r="AG7" s="15"/>
      <c r="AH7" s="15"/>
      <c r="AI7" s="15">
        <f ca="1">RANDBETWEEN(1,$K$2)</f>
        <v>21</v>
      </c>
      <c r="AJ7" s="15"/>
      <c r="AK7" s="15"/>
      <c r="AL7" s="15"/>
      <c r="AM7" s="15">
        <f ca="1">RANDBETWEEN(1,$K$2)</f>
        <v>35</v>
      </c>
      <c r="AN7" s="15"/>
      <c r="AO7" s="15"/>
      <c r="AP7" s="15"/>
      <c r="AQ7" s="15">
        <f ca="1">RANDBETWEEN(1,$K$2)</f>
        <v>25</v>
      </c>
      <c r="AR7" s="15"/>
      <c r="AS7" s="15"/>
      <c r="AT7" s="15"/>
      <c r="AU7" s="15">
        <f ca="1">RANDBETWEEN(1,$K$2)</f>
        <v>33</v>
      </c>
      <c r="AV7" s="15"/>
      <c r="AW7" s="15"/>
      <c r="AX7" s="15"/>
      <c r="AY7" s="15">
        <f ca="1">RANDBETWEEN(1,$K$2)</f>
        <v>7</v>
      </c>
      <c r="AZ7" s="15"/>
      <c r="BA7" s="15"/>
      <c r="BB7" s="15"/>
      <c r="BC7" s="15">
        <f ca="1">RANDBETWEEN(1,$K$2)</f>
        <v>2</v>
      </c>
      <c r="BD7" s="15"/>
      <c r="BE7" s="15"/>
      <c r="BF7" s="15"/>
      <c r="BG7" s="15">
        <f ca="1">RANDBETWEEN(1,$K$2)</f>
        <v>25</v>
      </c>
      <c r="BH7" s="15"/>
      <c r="BI7" s="15"/>
      <c r="BJ7" s="15"/>
      <c r="BK7" s="15">
        <f ca="1">RANDBETWEEN(1,$K$2)</f>
        <v>23</v>
      </c>
      <c r="BL7" s="15"/>
      <c r="BM7" s="15"/>
      <c r="BN7" s="15"/>
      <c r="BO7" s="15">
        <f ca="1">RANDBETWEEN(1,$K$2)</f>
        <v>16</v>
      </c>
      <c r="BP7" s="15"/>
      <c r="BQ7" s="15"/>
      <c r="BR7" s="15"/>
      <c r="BS7" s="15">
        <f ca="1">RANDBETWEEN(1,$K$2)</f>
        <v>20</v>
      </c>
      <c r="BT7" s="15"/>
      <c r="BU7" s="15"/>
      <c r="BV7" s="15"/>
      <c r="BW7" s="15">
        <f ca="1">RANDBETWEEN(1,$K$2)</f>
        <v>1</v>
      </c>
      <c r="BX7" s="15"/>
      <c r="BY7" s="15"/>
      <c r="BZ7" s="15"/>
      <c r="CA7" s="15">
        <f ca="1">RANDBETWEEN(1,$K$2)</f>
        <v>29</v>
      </c>
      <c r="CB7" s="15"/>
      <c r="CC7" s="15"/>
      <c r="CD7" s="15"/>
      <c r="CE7" s="15">
        <f ca="1">RANDBETWEEN(1,$K$2)</f>
        <v>20</v>
      </c>
      <c r="CF7" s="15"/>
      <c r="CG7" s="15"/>
      <c r="CH7" s="15"/>
      <c r="CI7" s="15">
        <f ca="1">RANDBETWEEN(1,$K$2)</f>
        <v>18</v>
      </c>
      <c r="CJ7" s="15"/>
      <c r="CK7" s="15"/>
      <c r="CL7" s="15"/>
      <c r="CM7" s="15">
        <f ca="1">RANDBETWEEN(1,$K$2)</f>
        <v>30</v>
      </c>
      <c r="CN7" s="15"/>
      <c r="CO7" s="15"/>
      <c r="CP7" s="15"/>
      <c r="CQ7" s="15">
        <f ca="1">RANDBETWEEN(1,$K$2)</f>
        <v>37</v>
      </c>
      <c r="CR7" s="15"/>
      <c r="CS7" s="15"/>
      <c r="CT7" s="15"/>
      <c r="CU7" s="15">
        <f ca="1">RANDBETWEEN(1,$K$2)</f>
        <v>32</v>
      </c>
      <c r="CV7" s="15"/>
      <c r="CW7" s="15"/>
      <c r="CX7" s="15"/>
      <c r="CY7" s="15">
        <f ca="1">RANDBETWEEN(1,$K$2)</f>
        <v>25</v>
      </c>
      <c r="CZ7" s="15"/>
      <c r="DA7" s="15"/>
      <c r="DB7" s="15"/>
      <c r="DC7" s="15">
        <f ca="1">RANDBETWEEN(1,$K$2)</f>
        <v>37</v>
      </c>
      <c r="DD7" s="15"/>
      <c r="DE7" s="15"/>
      <c r="DF7" s="31"/>
      <c r="DG7" s="34" t="s">
        <v>11</v>
      </c>
    </row>
    <row r="8" spans="1:112" x14ac:dyDescent="0.25">
      <c r="A8" s="28"/>
      <c r="B8" s="21">
        <v>2</v>
      </c>
      <c r="C8" s="15">
        <f t="shared" ref="C8:C39" ca="1" si="0">RANDBETWEEN(1,$K$2)</f>
        <v>29</v>
      </c>
      <c r="D8" s="15">
        <f ca="1">IFERROR(MATCH(C8,C$7:C7,0),0)</f>
        <v>0</v>
      </c>
      <c r="E8" s="15">
        <f ca="1">IF(E7+D8=0,0,1)</f>
        <v>0</v>
      </c>
      <c r="F8" s="15">
        <f ca="1">IF(E8&gt;E7,$B8,0)</f>
        <v>0</v>
      </c>
      <c r="G8" s="15">
        <f t="shared" ref="G8:G39" ca="1" si="1">RANDBETWEEN(1,$K$2)</f>
        <v>36</v>
      </c>
      <c r="H8" s="15">
        <f ca="1">IFERROR(MATCH(G8,G$7:G7,0),0)</f>
        <v>0</v>
      </c>
      <c r="I8" s="15">
        <f ca="1">IF(I7+H8=0,0,1)</f>
        <v>0</v>
      </c>
      <c r="J8" s="15">
        <f ca="1">IF(I8&gt;I7,$B8,0)</f>
        <v>0</v>
      </c>
      <c r="K8" s="15">
        <f t="shared" ref="K8:K39" ca="1" si="2">RANDBETWEEN(1,$K$2)</f>
        <v>34</v>
      </c>
      <c r="L8" s="15">
        <f ca="1">IFERROR(MATCH(K8,K$7:K7,0),0)</f>
        <v>0</v>
      </c>
      <c r="M8" s="15">
        <f ca="1">IF(M7+L8=0,0,1)</f>
        <v>0</v>
      </c>
      <c r="N8" s="15">
        <f ca="1">IF(M8&gt;M7,$B8,0)</f>
        <v>0</v>
      </c>
      <c r="O8" s="15">
        <f t="shared" ref="O8:O39" ca="1" si="3">RANDBETWEEN(1,$K$2)</f>
        <v>36</v>
      </c>
      <c r="P8" s="15">
        <f ca="1">IFERROR(MATCH(O8,O$7:O7,0),0)</f>
        <v>0</v>
      </c>
      <c r="Q8" s="15">
        <f ca="1">IF(Q7+P8=0,0,1)</f>
        <v>0</v>
      </c>
      <c r="R8" s="15">
        <f ca="1">IF(Q8&gt;Q7,$B8,0)</f>
        <v>0</v>
      </c>
      <c r="S8" s="15">
        <f t="shared" ref="S8:S39" ca="1" si="4">RANDBETWEEN(1,$K$2)</f>
        <v>26</v>
      </c>
      <c r="T8" s="15">
        <f ca="1">IFERROR(MATCH(S8,S$7:S7,0),0)</f>
        <v>0</v>
      </c>
      <c r="U8" s="15">
        <f ca="1">IF(U7+T8=0,0,1)</f>
        <v>0</v>
      </c>
      <c r="V8" s="15">
        <f ca="1">IF(U8&gt;U7,$B8,0)</f>
        <v>0</v>
      </c>
      <c r="W8" s="15">
        <f t="shared" ref="W8:W39" ca="1" si="5">RANDBETWEEN(1,$K$2)</f>
        <v>3</v>
      </c>
      <c r="X8" s="15">
        <f ca="1">IFERROR(MATCH(W8,W$7:W7,0),0)</f>
        <v>0</v>
      </c>
      <c r="Y8" s="15">
        <f ca="1">IF(Y7+X8=0,0,1)</f>
        <v>0</v>
      </c>
      <c r="Z8" s="15">
        <f ca="1">IF(Y8&gt;Y7,$B8,0)</f>
        <v>0</v>
      </c>
      <c r="AA8" s="15">
        <f t="shared" ref="AA8:AA39" ca="1" si="6">RANDBETWEEN(1,$K$2)</f>
        <v>6</v>
      </c>
      <c r="AB8" s="15">
        <f ca="1">IFERROR(MATCH(AA8,AA$7:AA7,0),0)</f>
        <v>0</v>
      </c>
      <c r="AC8" s="15">
        <f ca="1">IF(AC7+AB8=0,0,1)</f>
        <v>0</v>
      </c>
      <c r="AD8" s="15">
        <f ca="1">IF(AC8&gt;AC7,$B8,0)</f>
        <v>0</v>
      </c>
      <c r="AE8" s="15">
        <f t="shared" ref="AE8:AE39" ca="1" si="7">RANDBETWEEN(1,$K$2)</f>
        <v>3</v>
      </c>
      <c r="AF8" s="15">
        <f ca="1">IFERROR(MATCH(AE8,AE$7:AE7,0),0)</f>
        <v>0</v>
      </c>
      <c r="AG8" s="15">
        <f ca="1">IF(AG7+AF8=0,0,1)</f>
        <v>0</v>
      </c>
      <c r="AH8" s="15">
        <f ca="1">IF(AG8&gt;AG7,$B8,0)</f>
        <v>0</v>
      </c>
      <c r="AI8" s="15">
        <f t="shared" ref="AI8:AI39" ca="1" si="8">RANDBETWEEN(1,$K$2)</f>
        <v>19</v>
      </c>
      <c r="AJ8" s="15">
        <f ca="1">IFERROR(MATCH(AI8,AI$7:AI7,0),0)</f>
        <v>0</v>
      </c>
      <c r="AK8" s="15">
        <f ca="1">IF(AK7+AJ8=0,0,1)</f>
        <v>0</v>
      </c>
      <c r="AL8" s="15">
        <f ca="1">IF(AK8&gt;AK7,$B8,0)</f>
        <v>0</v>
      </c>
      <c r="AM8" s="15">
        <f t="shared" ref="AM8:AM39" ca="1" si="9">RANDBETWEEN(1,$K$2)</f>
        <v>38</v>
      </c>
      <c r="AN8" s="15">
        <f ca="1">IFERROR(MATCH(AM8,AM$7:AM7,0),0)</f>
        <v>0</v>
      </c>
      <c r="AO8" s="15">
        <f ca="1">IF(AO7+AN8=0,0,1)</f>
        <v>0</v>
      </c>
      <c r="AP8" s="15">
        <f ca="1">IF(AO8&gt;AO7,$B8,0)</f>
        <v>0</v>
      </c>
      <c r="AQ8" s="15">
        <f t="shared" ref="AQ8:AQ39" ca="1" si="10">RANDBETWEEN(1,$K$2)</f>
        <v>34</v>
      </c>
      <c r="AR8" s="15">
        <f ca="1">IFERROR(MATCH(AQ8,AQ$7:AQ7,0),0)</f>
        <v>0</v>
      </c>
      <c r="AS8" s="15">
        <f ca="1">IF(AS7+AR8=0,0,1)</f>
        <v>0</v>
      </c>
      <c r="AT8" s="15">
        <f ca="1">IF(AS8&gt;AS7,$B8,0)</f>
        <v>0</v>
      </c>
      <c r="AU8" s="15">
        <f t="shared" ref="AU8:AU39" ca="1" si="11">RANDBETWEEN(1,$K$2)</f>
        <v>11</v>
      </c>
      <c r="AV8" s="15">
        <f ca="1">IFERROR(MATCH(AU8,AU$7:AU7,0),0)</f>
        <v>0</v>
      </c>
      <c r="AW8" s="15">
        <f ca="1">IF(AW7+AV8=0,0,1)</f>
        <v>0</v>
      </c>
      <c r="AX8" s="15">
        <f ca="1">IF(AW8&gt;AW7,$B8,0)</f>
        <v>0</v>
      </c>
      <c r="AY8" s="15">
        <f t="shared" ref="AY8:AY39" ca="1" si="12">RANDBETWEEN(1,$K$2)</f>
        <v>40</v>
      </c>
      <c r="AZ8" s="15">
        <f ca="1">IFERROR(MATCH(AY8,AY$7:AY7,0),0)</f>
        <v>0</v>
      </c>
      <c r="BA8" s="15">
        <f ca="1">IF(BA7+AZ8=0,0,1)</f>
        <v>0</v>
      </c>
      <c r="BB8" s="15">
        <f ca="1">IF(BA8&gt;BA7,$B8,0)</f>
        <v>0</v>
      </c>
      <c r="BC8" s="15">
        <f t="shared" ref="BC8:BC39" ca="1" si="13">RANDBETWEEN(1,$K$2)</f>
        <v>14</v>
      </c>
      <c r="BD8" s="15">
        <f ca="1">IFERROR(MATCH(BC8,BC$7:BC7,0),0)</f>
        <v>0</v>
      </c>
      <c r="BE8" s="15">
        <f ca="1">IF(BE7+BD8=0,0,1)</f>
        <v>0</v>
      </c>
      <c r="BF8" s="15">
        <f ca="1">IF(BE8&gt;BE7,$B8,0)</f>
        <v>0</v>
      </c>
      <c r="BG8" s="15">
        <f t="shared" ref="BG8:BG39" ca="1" si="14">RANDBETWEEN(1,$K$2)</f>
        <v>2</v>
      </c>
      <c r="BH8" s="15">
        <f ca="1">IFERROR(MATCH(BG8,BG$7:BG7,0),0)</f>
        <v>0</v>
      </c>
      <c r="BI8" s="15">
        <f ca="1">IF(BI7+BH8=0,0,1)</f>
        <v>0</v>
      </c>
      <c r="BJ8" s="15">
        <f ca="1">IF(BI8&gt;BI7,$B8,0)</f>
        <v>0</v>
      </c>
      <c r="BK8" s="15">
        <f t="shared" ref="BK8:BK39" ca="1" si="15">RANDBETWEEN(1,$K$2)</f>
        <v>3</v>
      </c>
      <c r="BL8" s="15">
        <f ca="1">IFERROR(MATCH(BK8,BK$7:BK7,0),0)</f>
        <v>0</v>
      </c>
      <c r="BM8" s="15">
        <f ca="1">IF(BM7+BL8=0,0,1)</f>
        <v>0</v>
      </c>
      <c r="BN8" s="15">
        <f ca="1">IF(BM8&gt;BM7,$B8,0)</f>
        <v>0</v>
      </c>
      <c r="BO8" s="15">
        <f t="shared" ref="BO8:BO39" ca="1" si="16">RANDBETWEEN(1,$K$2)</f>
        <v>22</v>
      </c>
      <c r="BP8" s="15">
        <f ca="1">IFERROR(MATCH(BO8,BO$7:BO7,0),0)</f>
        <v>0</v>
      </c>
      <c r="BQ8" s="15">
        <f ca="1">IF(BQ7+BP8=0,0,1)</f>
        <v>0</v>
      </c>
      <c r="BR8" s="15">
        <f ca="1">IF(BQ8&gt;BQ7,$B8,0)</f>
        <v>0</v>
      </c>
      <c r="BS8" s="15">
        <f t="shared" ref="BS8:BS39" ca="1" si="17">RANDBETWEEN(1,$K$2)</f>
        <v>34</v>
      </c>
      <c r="BT8" s="15">
        <f ca="1">IFERROR(MATCH(BS8,BS$7:BS7,0),0)</f>
        <v>0</v>
      </c>
      <c r="BU8" s="15">
        <f ca="1">IF(BU7+BT8=0,0,1)</f>
        <v>0</v>
      </c>
      <c r="BV8" s="15">
        <f ca="1">IF(BU8&gt;BU7,$B8,0)</f>
        <v>0</v>
      </c>
      <c r="BW8" s="15">
        <f t="shared" ref="BW8:BW39" ca="1" si="18">RANDBETWEEN(1,$K$2)</f>
        <v>31</v>
      </c>
      <c r="BX8" s="15">
        <f ca="1">IFERROR(MATCH(BW8,BW$7:BW7,0),0)</f>
        <v>0</v>
      </c>
      <c r="BY8" s="15">
        <f ca="1">IF(BY7+BX8=0,0,1)</f>
        <v>0</v>
      </c>
      <c r="BZ8" s="15">
        <f ca="1">IF(BY8&gt;BY7,$B8,0)</f>
        <v>0</v>
      </c>
      <c r="CA8" s="15">
        <f t="shared" ref="CA8:CA39" ca="1" si="19">RANDBETWEEN(1,$K$2)</f>
        <v>29</v>
      </c>
      <c r="CB8" s="15">
        <f ca="1">IFERROR(MATCH(CA8,CA$7:CA7,0),0)</f>
        <v>1</v>
      </c>
      <c r="CC8" s="15">
        <f ca="1">IF(CC7+CB8=0,0,1)</f>
        <v>1</v>
      </c>
      <c r="CD8" s="15">
        <f ca="1">IF(CC8&gt;CC7,$B8,0)</f>
        <v>2</v>
      </c>
      <c r="CE8" s="15">
        <f t="shared" ref="CE8:CE39" ca="1" si="20">RANDBETWEEN(1,$K$2)</f>
        <v>22</v>
      </c>
      <c r="CF8" s="15">
        <f ca="1">IFERROR(MATCH(CE8,CE$7:CE7,0),0)</f>
        <v>0</v>
      </c>
      <c r="CG8" s="15">
        <f ca="1">IF(CG7+CF8=0,0,1)</f>
        <v>0</v>
      </c>
      <c r="CH8" s="15">
        <f ca="1">IF(CG8&gt;CG7,$B8,0)</f>
        <v>0</v>
      </c>
      <c r="CI8" s="15">
        <f t="shared" ref="CI8:CI39" ca="1" si="21">RANDBETWEEN(1,$K$2)</f>
        <v>19</v>
      </c>
      <c r="CJ8" s="15">
        <f ca="1">IFERROR(MATCH(CI8,CI$7:CI7,0),0)</f>
        <v>0</v>
      </c>
      <c r="CK8" s="15">
        <f ca="1">IF(CK7+CJ8=0,0,1)</f>
        <v>0</v>
      </c>
      <c r="CL8" s="15">
        <f ca="1">IF(CK8&gt;CK7,$B8,0)</f>
        <v>0</v>
      </c>
      <c r="CM8" s="15">
        <f t="shared" ref="CM8:CM39" ca="1" si="22">RANDBETWEEN(1,$K$2)</f>
        <v>16</v>
      </c>
      <c r="CN8" s="15">
        <f ca="1">IFERROR(MATCH(CM8,CM$7:CM7,0),0)</f>
        <v>0</v>
      </c>
      <c r="CO8" s="15">
        <f ca="1">IF(CO7+CN8=0,0,1)</f>
        <v>0</v>
      </c>
      <c r="CP8" s="15">
        <f ca="1">IF(CO8&gt;CO7,$B8,0)</f>
        <v>0</v>
      </c>
      <c r="CQ8" s="15">
        <f t="shared" ref="CQ8:CQ39" ca="1" si="23">RANDBETWEEN(1,$K$2)</f>
        <v>2</v>
      </c>
      <c r="CR8" s="15">
        <f ca="1">IFERROR(MATCH(CQ8,CQ$7:CQ7,0),0)</f>
        <v>0</v>
      </c>
      <c r="CS8" s="15">
        <f ca="1">IF(CS7+CR8=0,0,1)</f>
        <v>0</v>
      </c>
      <c r="CT8" s="15">
        <f ca="1">IF(CS8&gt;CS7,$B8,0)</f>
        <v>0</v>
      </c>
      <c r="CU8" s="15">
        <f t="shared" ref="CU8:CU39" ca="1" si="24">RANDBETWEEN(1,$K$2)</f>
        <v>7</v>
      </c>
      <c r="CV8" s="15">
        <f ca="1">IFERROR(MATCH(CU8,CU$7:CU7,0),0)</f>
        <v>0</v>
      </c>
      <c r="CW8" s="15">
        <f ca="1">IF(CW7+CV8=0,0,1)</f>
        <v>0</v>
      </c>
      <c r="CX8" s="15">
        <f ca="1">IF(CW8&gt;CW7,$B8,0)</f>
        <v>0</v>
      </c>
      <c r="CY8" s="15">
        <f t="shared" ref="CY8:CY39" ca="1" si="25">RANDBETWEEN(1,$K$2)</f>
        <v>37</v>
      </c>
      <c r="CZ8" s="15">
        <f ca="1">IFERROR(MATCH(CY8,CY$7:CY7,0),0)</f>
        <v>0</v>
      </c>
      <c r="DA8" s="15">
        <f ca="1">IF(DA7+CZ8=0,0,1)</f>
        <v>0</v>
      </c>
      <c r="DB8" s="15">
        <f ca="1">IF(DA8&gt;DA7,$B8,0)</f>
        <v>0</v>
      </c>
      <c r="DC8" s="15">
        <f t="shared" ref="DC8:DC39" ca="1" si="26">RANDBETWEEN(1,$K$2)</f>
        <v>21</v>
      </c>
      <c r="DD8" s="15">
        <f ca="1">IFERROR(MATCH(DC8,DC$7:DC7,0),0)</f>
        <v>0</v>
      </c>
      <c r="DE8" s="15">
        <f ca="1">IF(DE7+DD8=0,0,1)</f>
        <v>0</v>
      </c>
      <c r="DF8" s="31">
        <f ca="1">IF(DE8&gt;DE7,$B8,0)</f>
        <v>0</v>
      </c>
      <c r="DG8" s="33">
        <f ca="1">_xlfn.VAR.S(C6:DF6)</f>
        <v>9.4900284900284859</v>
      </c>
    </row>
    <row r="9" spans="1:112" x14ac:dyDescent="0.25">
      <c r="A9" s="28"/>
      <c r="B9" s="21">
        <v>3</v>
      </c>
      <c r="C9" s="15">
        <f t="shared" ca="1" si="0"/>
        <v>6</v>
      </c>
      <c r="D9" s="15">
        <f ca="1">IFERROR(MATCH(C9,C$7:C8,0),0)</f>
        <v>0</v>
      </c>
      <c r="E9" s="15">
        <f t="shared" ref="E9:E39" ca="1" si="27">IF(E8+D9=0,0,1)</f>
        <v>0</v>
      </c>
      <c r="F9" s="15">
        <f t="shared" ref="F9:F39" ca="1" si="28">IF(E9&gt;E8,$B9,0)</f>
        <v>0</v>
      </c>
      <c r="G9" s="15">
        <f t="shared" ca="1" si="1"/>
        <v>19</v>
      </c>
      <c r="H9" s="15">
        <f ca="1">IFERROR(MATCH(G9,G$7:G8,0),0)</f>
        <v>0</v>
      </c>
      <c r="I9" s="15">
        <f t="shared" ref="I9:I39" ca="1" si="29">IF(I8+H9=0,0,1)</f>
        <v>0</v>
      </c>
      <c r="J9" s="15">
        <f t="shared" ref="J9:J39" ca="1" si="30">IF(I9&gt;I8,$B9,0)</f>
        <v>0</v>
      </c>
      <c r="K9" s="15">
        <f t="shared" ca="1" si="2"/>
        <v>21</v>
      </c>
      <c r="L9" s="15">
        <f ca="1">IFERROR(MATCH(K9,K$7:K8,0),0)</f>
        <v>0</v>
      </c>
      <c r="M9" s="15">
        <f t="shared" ref="M9:M39" ca="1" si="31">IF(M8+L9=0,0,1)</f>
        <v>0</v>
      </c>
      <c r="N9" s="15">
        <f t="shared" ref="N9:N39" ca="1" si="32">IF(M9&gt;M8,$B9,0)</f>
        <v>0</v>
      </c>
      <c r="O9" s="15">
        <f t="shared" ca="1" si="3"/>
        <v>41</v>
      </c>
      <c r="P9" s="15">
        <f ca="1">IFERROR(MATCH(O9,O$7:O8,0),0)</f>
        <v>0</v>
      </c>
      <c r="Q9" s="15">
        <f t="shared" ref="Q9:Q39" ca="1" si="33">IF(Q8+P9=0,0,1)</f>
        <v>0</v>
      </c>
      <c r="R9" s="15">
        <f t="shared" ref="R9:R39" ca="1" si="34">IF(Q9&gt;Q8,$B9,0)</f>
        <v>0</v>
      </c>
      <c r="S9" s="15">
        <f t="shared" ca="1" si="4"/>
        <v>19</v>
      </c>
      <c r="T9" s="15">
        <f ca="1">IFERROR(MATCH(S9,S$7:S8,0),0)</f>
        <v>0</v>
      </c>
      <c r="U9" s="15">
        <f t="shared" ref="U9:U39" ca="1" si="35">IF(U8+T9=0,0,1)</f>
        <v>0</v>
      </c>
      <c r="V9" s="15">
        <f t="shared" ref="V9:V39" ca="1" si="36">IF(U9&gt;U8,$B9,0)</f>
        <v>0</v>
      </c>
      <c r="W9" s="15">
        <f t="shared" ca="1" si="5"/>
        <v>29</v>
      </c>
      <c r="X9" s="15">
        <f ca="1">IFERROR(MATCH(W9,W$7:W8,0),0)</f>
        <v>0</v>
      </c>
      <c r="Y9" s="15">
        <f t="shared" ref="Y9:Y39" ca="1" si="37">IF(Y8+X9=0,0,1)</f>
        <v>0</v>
      </c>
      <c r="Z9" s="15">
        <f t="shared" ref="Z9:Z39" ca="1" si="38">IF(Y9&gt;Y8,$B9,0)</f>
        <v>0</v>
      </c>
      <c r="AA9" s="15">
        <f t="shared" ca="1" si="6"/>
        <v>11</v>
      </c>
      <c r="AB9" s="15">
        <f ca="1">IFERROR(MATCH(AA9,AA$7:AA8,0),0)</f>
        <v>0</v>
      </c>
      <c r="AC9" s="15">
        <f t="shared" ref="AC9:AC39" ca="1" si="39">IF(AC8+AB9=0,0,1)</f>
        <v>0</v>
      </c>
      <c r="AD9" s="15">
        <f t="shared" ref="AD9:AD39" ca="1" si="40">IF(AC9&gt;AC8,$B9,0)</f>
        <v>0</v>
      </c>
      <c r="AE9" s="15">
        <f t="shared" ca="1" si="7"/>
        <v>37</v>
      </c>
      <c r="AF9" s="15">
        <f ca="1">IFERROR(MATCH(AE9,AE$7:AE8,0),0)</f>
        <v>0</v>
      </c>
      <c r="AG9" s="15">
        <f t="shared" ref="AG9:AG39" ca="1" si="41">IF(AG8+AF9=0,0,1)</f>
        <v>0</v>
      </c>
      <c r="AH9" s="15">
        <f t="shared" ref="AH9:AH39" ca="1" si="42">IF(AG9&gt;AG8,$B9,0)</f>
        <v>0</v>
      </c>
      <c r="AI9" s="15">
        <f t="shared" ca="1" si="8"/>
        <v>37</v>
      </c>
      <c r="AJ9" s="15">
        <f ca="1">IFERROR(MATCH(AI9,AI$7:AI8,0),0)</f>
        <v>0</v>
      </c>
      <c r="AK9" s="15">
        <f t="shared" ref="AK9:AK39" ca="1" si="43">IF(AK8+AJ9=0,0,1)</f>
        <v>0</v>
      </c>
      <c r="AL9" s="15">
        <f t="shared" ref="AL9:AL39" ca="1" si="44">IF(AK9&gt;AK8,$B9,0)</f>
        <v>0</v>
      </c>
      <c r="AM9" s="15">
        <f t="shared" ca="1" si="9"/>
        <v>14</v>
      </c>
      <c r="AN9" s="15">
        <f ca="1">IFERROR(MATCH(AM9,AM$7:AM8,0),0)</f>
        <v>0</v>
      </c>
      <c r="AO9" s="15">
        <f t="shared" ref="AO9:AO39" ca="1" si="45">IF(AO8+AN9=0,0,1)</f>
        <v>0</v>
      </c>
      <c r="AP9" s="15">
        <f t="shared" ref="AP9:AP39" ca="1" si="46">IF(AO9&gt;AO8,$B9,0)</f>
        <v>0</v>
      </c>
      <c r="AQ9" s="15">
        <f t="shared" ca="1" si="10"/>
        <v>5</v>
      </c>
      <c r="AR9" s="15">
        <f ca="1">IFERROR(MATCH(AQ9,AQ$7:AQ8,0),0)</f>
        <v>0</v>
      </c>
      <c r="AS9" s="15">
        <f t="shared" ref="AS9:AS39" ca="1" si="47">IF(AS8+AR9=0,0,1)</f>
        <v>0</v>
      </c>
      <c r="AT9" s="15">
        <f t="shared" ref="AT9:AT39" ca="1" si="48">IF(AS9&gt;AS8,$B9,0)</f>
        <v>0</v>
      </c>
      <c r="AU9" s="15">
        <f t="shared" ca="1" si="11"/>
        <v>5</v>
      </c>
      <c r="AV9" s="15">
        <f ca="1">IFERROR(MATCH(AU9,AU$7:AU8,0),0)</f>
        <v>0</v>
      </c>
      <c r="AW9" s="15">
        <f t="shared" ref="AW9:AW39" ca="1" si="49">IF(AW8+AV9=0,0,1)</f>
        <v>0</v>
      </c>
      <c r="AX9" s="15">
        <f t="shared" ref="AX9:AX39" ca="1" si="50">IF(AW9&gt;AW8,$B9,0)</f>
        <v>0</v>
      </c>
      <c r="AY9" s="15">
        <f t="shared" ca="1" si="12"/>
        <v>39</v>
      </c>
      <c r="AZ9" s="15">
        <f ca="1">IFERROR(MATCH(AY9,AY$7:AY8,0),0)</f>
        <v>0</v>
      </c>
      <c r="BA9" s="15">
        <f t="shared" ref="BA9:BA39" ca="1" si="51">IF(BA8+AZ9=0,0,1)</f>
        <v>0</v>
      </c>
      <c r="BB9" s="15">
        <f t="shared" ref="BB9:BB39" ca="1" si="52">IF(BA9&gt;BA8,$B9,0)</f>
        <v>0</v>
      </c>
      <c r="BC9" s="15">
        <f t="shared" ca="1" si="13"/>
        <v>24</v>
      </c>
      <c r="BD9" s="15">
        <f ca="1">IFERROR(MATCH(BC9,BC$7:BC8,0),0)</f>
        <v>0</v>
      </c>
      <c r="BE9" s="15">
        <f t="shared" ref="BE9:BE39" ca="1" si="53">IF(BE8+BD9=0,0,1)</f>
        <v>0</v>
      </c>
      <c r="BF9" s="15">
        <f t="shared" ref="BF9:BF39" ca="1" si="54">IF(BE9&gt;BE8,$B9,0)</f>
        <v>0</v>
      </c>
      <c r="BG9" s="15">
        <f t="shared" ca="1" si="14"/>
        <v>20</v>
      </c>
      <c r="BH9" s="15">
        <f ca="1">IFERROR(MATCH(BG9,BG$7:BG8,0),0)</f>
        <v>0</v>
      </c>
      <c r="BI9" s="15">
        <f t="shared" ref="BI9:BI39" ca="1" si="55">IF(BI8+BH9=0,0,1)</f>
        <v>0</v>
      </c>
      <c r="BJ9" s="15">
        <f t="shared" ref="BJ9:BJ39" ca="1" si="56">IF(BI9&gt;BI8,$B9,0)</f>
        <v>0</v>
      </c>
      <c r="BK9" s="15">
        <f t="shared" ca="1" si="15"/>
        <v>11</v>
      </c>
      <c r="BL9" s="15">
        <f ca="1">IFERROR(MATCH(BK9,BK$7:BK8,0),0)</f>
        <v>0</v>
      </c>
      <c r="BM9" s="15">
        <f t="shared" ref="BM9:BM39" ca="1" si="57">IF(BM8+BL9=0,0,1)</f>
        <v>0</v>
      </c>
      <c r="BN9" s="15">
        <f t="shared" ref="BN9:BN39" ca="1" si="58">IF(BM9&gt;BM8,$B9,0)</f>
        <v>0</v>
      </c>
      <c r="BO9" s="15">
        <f t="shared" ca="1" si="16"/>
        <v>5</v>
      </c>
      <c r="BP9" s="15">
        <f ca="1">IFERROR(MATCH(BO9,BO$7:BO8,0),0)</f>
        <v>0</v>
      </c>
      <c r="BQ9" s="15">
        <f t="shared" ref="BQ9:BQ39" ca="1" si="59">IF(BQ8+BP9=0,0,1)</f>
        <v>0</v>
      </c>
      <c r="BR9" s="15">
        <f t="shared" ref="BR9:BR39" ca="1" si="60">IF(BQ9&gt;BQ8,$B9,0)</f>
        <v>0</v>
      </c>
      <c r="BS9" s="15">
        <f t="shared" ca="1" si="17"/>
        <v>15</v>
      </c>
      <c r="BT9" s="15">
        <f ca="1">IFERROR(MATCH(BS9,BS$7:BS8,0),0)</f>
        <v>0</v>
      </c>
      <c r="BU9" s="15">
        <f t="shared" ref="BU9:BU39" ca="1" si="61">IF(BU8+BT9=0,0,1)</f>
        <v>0</v>
      </c>
      <c r="BV9" s="15">
        <f t="shared" ref="BV9:BV39" ca="1" si="62">IF(BU9&gt;BU8,$B9,0)</f>
        <v>0</v>
      </c>
      <c r="BW9" s="15">
        <f t="shared" ca="1" si="18"/>
        <v>23</v>
      </c>
      <c r="BX9" s="15">
        <f ca="1">IFERROR(MATCH(BW9,BW$7:BW8,0),0)</f>
        <v>0</v>
      </c>
      <c r="BY9" s="15">
        <f t="shared" ref="BY9:BY39" ca="1" si="63">IF(BY8+BX9=0,0,1)</f>
        <v>0</v>
      </c>
      <c r="BZ9" s="15">
        <f t="shared" ref="BZ9:BZ39" ca="1" si="64">IF(BY9&gt;BY8,$B9,0)</f>
        <v>0</v>
      </c>
      <c r="CA9" s="15">
        <f t="shared" ca="1" si="19"/>
        <v>17</v>
      </c>
      <c r="CB9" s="15">
        <f ca="1">IFERROR(MATCH(CA9,CA$7:CA8,0),0)</f>
        <v>0</v>
      </c>
      <c r="CC9" s="15">
        <f t="shared" ref="CC9:CC39" ca="1" si="65">IF(CC8+CB9=0,0,1)</f>
        <v>1</v>
      </c>
      <c r="CD9" s="15">
        <f t="shared" ref="CD9:CD39" ca="1" si="66">IF(CC9&gt;CC8,$B9,0)</f>
        <v>0</v>
      </c>
      <c r="CE9" s="15">
        <f t="shared" ca="1" si="20"/>
        <v>20</v>
      </c>
      <c r="CF9" s="15">
        <f ca="1">IFERROR(MATCH(CE9,CE$7:CE8,0),0)</f>
        <v>1</v>
      </c>
      <c r="CG9" s="15">
        <f t="shared" ref="CG9:CG39" ca="1" si="67">IF(CG8+CF9=0,0,1)</f>
        <v>1</v>
      </c>
      <c r="CH9" s="15">
        <f t="shared" ref="CH9:CH39" ca="1" si="68">IF(CG9&gt;CG8,$B9,0)</f>
        <v>3</v>
      </c>
      <c r="CI9" s="15">
        <f t="shared" ca="1" si="21"/>
        <v>14</v>
      </c>
      <c r="CJ9" s="15">
        <f ca="1">IFERROR(MATCH(CI9,CI$7:CI8,0),0)</f>
        <v>0</v>
      </c>
      <c r="CK9" s="15">
        <f t="shared" ref="CK9:CK39" ca="1" si="69">IF(CK8+CJ9=0,0,1)</f>
        <v>0</v>
      </c>
      <c r="CL9" s="15">
        <f t="shared" ref="CL9:CL39" ca="1" si="70">IF(CK9&gt;CK8,$B9,0)</f>
        <v>0</v>
      </c>
      <c r="CM9" s="15">
        <f t="shared" ca="1" si="22"/>
        <v>3</v>
      </c>
      <c r="CN9" s="15">
        <f ca="1">IFERROR(MATCH(CM9,CM$7:CM8,0),0)</f>
        <v>0</v>
      </c>
      <c r="CO9" s="15">
        <f t="shared" ref="CO9:CO39" ca="1" si="71">IF(CO8+CN9=0,0,1)</f>
        <v>0</v>
      </c>
      <c r="CP9" s="15">
        <f t="shared" ref="CP9:CP39" ca="1" si="72">IF(CO9&gt;CO8,$B9,0)</f>
        <v>0</v>
      </c>
      <c r="CQ9" s="15">
        <f t="shared" ca="1" si="23"/>
        <v>41</v>
      </c>
      <c r="CR9" s="15">
        <f ca="1">IFERROR(MATCH(CQ9,CQ$7:CQ8,0),0)</f>
        <v>0</v>
      </c>
      <c r="CS9" s="15">
        <f t="shared" ref="CS9:CS39" ca="1" si="73">IF(CS8+CR9=0,0,1)</f>
        <v>0</v>
      </c>
      <c r="CT9" s="15">
        <f t="shared" ref="CT9:CT39" ca="1" si="74">IF(CS9&gt;CS8,$B9,0)</f>
        <v>0</v>
      </c>
      <c r="CU9" s="15">
        <f t="shared" ca="1" si="24"/>
        <v>35</v>
      </c>
      <c r="CV9" s="15">
        <f ca="1">IFERROR(MATCH(CU9,CU$7:CU8,0),0)</f>
        <v>0</v>
      </c>
      <c r="CW9" s="15">
        <f t="shared" ref="CW9:CW39" ca="1" si="75">IF(CW8+CV9=0,0,1)</f>
        <v>0</v>
      </c>
      <c r="CX9" s="15">
        <f t="shared" ref="CX9:CX39" ca="1" si="76">IF(CW9&gt;CW8,$B9,0)</f>
        <v>0</v>
      </c>
      <c r="CY9" s="15">
        <f t="shared" ca="1" si="25"/>
        <v>9</v>
      </c>
      <c r="CZ9" s="15">
        <f ca="1">IFERROR(MATCH(CY9,CY$7:CY8,0),0)</f>
        <v>0</v>
      </c>
      <c r="DA9" s="15">
        <f t="shared" ref="DA9:DA39" ca="1" si="77">IF(DA8+CZ9=0,0,1)</f>
        <v>0</v>
      </c>
      <c r="DB9" s="15">
        <f t="shared" ref="DB9:DB39" ca="1" si="78">IF(DA9&gt;DA8,$B9,0)</f>
        <v>0</v>
      </c>
      <c r="DC9" s="15">
        <f t="shared" ca="1" si="26"/>
        <v>29</v>
      </c>
      <c r="DD9" s="15">
        <f ca="1">IFERROR(MATCH(DC9,DC$7:DC8,0),0)</f>
        <v>0</v>
      </c>
      <c r="DE9" s="15">
        <f t="shared" ref="DE9:DE39" ca="1" si="79">IF(DE8+DD9=0,0,1)</f>
        <v>0</v>
      </c>
      <c r="DF9" s="31">
        <f t="shared" ref="DF9:DF39" ca="1" si="80">IF(DE9&gt;DE8,$B9,0)</f>
        <v>0</v>
      </c>
      <c r="DG9" s="34" t="s">
        <v>12</v>
      </c>
    </row>
    <row r="10" spans="1:112" x14ac:dyDescent="0.25">
      <c r="A10" s="28"/>
      <c r="B10" s="21">
        <v>4</v>
      </c>
      <c r="C10" s="15">
        <f t="shared" ca="1" si="0"/>
        <v>17</v>
      </c>
      <c r="D10" s="15">
        <f ca="1">IFERROR(MATCH(C10,C$7:C9,0),0)</f>
        <v>0</v>
      </c>
      <c r="E10" s="15">
        <f t="shared" ca="1" si="27"/>
        <v>0</v>
      </c>
      <c r="F10" s="15">
        <f t="shared" ca="1" si="28"/>
        <v>0</v>
      </c>
      <c r="G10" s="15">
        <f t="shared" ca="1" si="1"/>
        <v>37</v>
      </c>
      <c r="H10" s="15">
        <f ca="1">IFERROR(MATCH(G10,G$7:G9,0),0)</f>
        <v>0</v>
      </c>
      <c r="I10" s="15">
        <f t="shared" ca="1" si="29"/>
        <v>0</v>
      </c>
      <c r="J10" s="15">
        <f t="shared" ca="1" si="30"/>
        <v>0</v>
      </c>
      <c r="K10" s="15">
        <f t="shared" ca="1" si="2"/>
        <v>40</v>
      </c>
      <c r="L10" s="15">
        <f ca="1">IFERROR(MATCH(K10,K$7:K9,0),0)</f>
        <v>0</v>
      </c>
      <c r="M10" s="15">
        <f t="shared" ca="1" si="31"/>
        <v>0</v>
      </c>
      <c r="N10" s="15">
        <f t="shared" ca="1" si="32"/>
        <v>0</v>
      </c>
      <c r="O10" s="15">
        <f t="shared" ca="1" si="3"/>
        <v>18</v>
      </c>
      <c r="P10" s="15">
        <f ca="1">IFERROR(MATCH(O10,O$7:O9,0),0)</f>
        <v>0</v>
      </c>
      <c r="Q10" s="15">
        <f t="shared" ca="1" si="33"/>
        <v>0</v>
      </c>
      <c r="R10" s="15">
        <f t="shared" ca="1" si="34"/>
        <v>0</v>
      </c>
      <c r="S10" s="15">
        <f t="shared" ca="1" si="4"/>
        <v>27</v>
      </c>
      <c r="T10" s="15">
        <f ca="1">IFERROR(MATCH(S10,S$7:S9,0),0)</f>
        <v>0</v>
      </c>
      <c r="U10" s="15">
        <f t="shared" ca="1" si="35"/>
        <v>0</v>
      </c>
      <c r="V10" s="15">
        <f t="shared" ca="1" si="36"/>
        <v>0</v>
      </c>
      <c r="W10" s="15">
        <f t="shared" ca="1" si="5"/>
        <v>30</v>
      </c>
      <c r="X10" s="15">
        <f ca="1">IFERROR(MATCH(W10,W$7:W9,0),0)</f>
        <v>0</v>
      </c>
      <c r="Y10" s="15">
        <f t="shared" ca="1" si="37"/>
        <v>0</v>
      </c>
      <c r="Z10" s="15">
        <f t="shared" ca="1" si="38"/>
        <v>0</v>
      </c>
      <c r="AA10" s="15">
        <f t="shared" ca="1" si="6"/>
        <v>23</v>
      </c>
      <c r="AB10" s="15">
        <f ca="1">IFERROR(MATCH(AA10,AA$7:AA9,0),0)</f>
        <v>0</v>
      </c>
      <c r="AC10" s="15">
        <f t="shared" ca="1" si="39"/>
        <v>0</v>
      </c>
      <c r="AD10" s="15">
        <f t="shared" ca="1" si="40"/>
        <v>0</v>
      </c>
      <c r="AE10" s="15">
        <f t="shared" ca="1" si="7"/>
        <v>25</v>
      </c>
      <c r="AF10" s="15">
        <f ca="1">IFERROR(MATCH(AE10,AE$7:AE9,0),0)</f>
        <v>0</v>
      </c>
      <c r="AG10" s="15">
        <f t="shared" ca="1" si="41"/>
        <v>0</v>
      </c>
      <c r="AH10" s="15">
        <f t="shared" ca="1" si="42"/>
        <v>0</v>
      </c>
      <c r="AI10" s="15">
        <f t="shared" ca="1" si="8"/>
        <v>30</v>
      </c>
      <c r="AJ10" s="15">
        <f ca="1">IFERROR(MATCH(AI10,AI$7:AI9,0),0)</f>
        <v>0</v>
      </c>
      <c r="AK10" s="15">
        <f t="shared" ca="1" si="43"/>
        <v>0</v>
      </c>
      <c r="AL10" s="15">
        <f t="shared" ca="1" si="44"/>
        <v>0</v>
      </c>
      <c r="AM10" s="15">
        <f t="shared" ca="1" si="9"/>
        <v>40</v>
      </c>
      <c r="AN10" s="15">
        <f ca="1">IFERROR(MATCH(AM10,AM$7:AM9,0),0)</f>
        <v>0</v>
      </c>
      <c r="AO10" s="15">
        <f t="shared" ca="1" si="45"/>
        <v>0</v>
      </c>
      <c r="AP10" s="15">
        <f t="shared" ca="1" si="46"/>
        <v>0</v>
      </c>
      <c r="AQ10" s="15">
        <f t="shared" ca="1" si="10"/>
        <v>6</v>
      </c>
      <c r="AR10" s="15">
        <f ca="1">IFERROR(MATCH(AQ10,AQ$7:AQ9,0),0)</f>
        <v>0</v>
      </c>
      <c r="AS10" s="15">
        <f t="shared" ca="1" si="47"/>
        <v>0</v>
      </c>
      <c r="AT10" s="15">
        <f t="shared" ca="1" si="48"/>
        <v>0</v>
      </c>
      <c r="AU10" s="15">
        <f t="shared" ca="1" si="11"/>
        <v>2</v>
      </c>
      <c r="AV10" s="15">
        <f ca="1">IFERROR(MATCH(AU10,AU$7:AU9,0),0)</f>
        <v>0</v>
      </c>
      <c r="AW10" s="15">
        <f t="shared" ca="1" si="49"/>
        <v>0</v>
      </c>
      <c r="AX10" s="15">
        <f t="shared" ca="1" si="50"/>
        <v>0</v>
      </c>
      <c r="AY10" s="15">
        <f t="shared" ca="1" si="12"/>
        <v>41</v>
      </c>
      <c r="AZ10" s="15">
        <f ca="1">IFERROR(MATCH(AY10,AY$7:AY9,0),0)</f>
        <v>0</v>
      </c>
      <c r="BA10" s="15">
        <f t="shared" ca="1" si="51"/>
        <v>0</v>
      </c>
      <c r="BB10" s="15">
        <f t="shared" ca="1" si="52"/>
        <v>0</v>
      </c>
      <c r="BC10" s="15">
        <f t="shared" ca="1" si="13"/>
        <v>25</v>
      </c>
      <c r="BD10" s="15">
        <f ca="1">IFERROR(MATCH(BC10,BC$7:BC9,0),0)</f>
        <v>0</v>
      </c>
      <c r="BE10" s="15">
        <f t="shared" ca="1" si="53"/>
        <v>0</v>
      </c>
      <c r="BF10" s="15">
        <f t="shared" ca="1" si="54"/>
        <v>0</v>
      </c>
      <c r="BG10" s="15">
        <f t="shared" ca="1" si="14"/>
        <v>23</v>
      </c>
      <c r="BH10" s="15">
        <f ca="1">IFERROR(MATCH(BG10,BG$7:BG9,0),0)</f>
        <v>0</v>
      </c>
      <c r="BI10" s="15">
        <f t="shared" ca="1" si="55"/>
        <v>0</v>
      </c>
      <c r="BJ10" s="15">
        <f t="shared" ca="1" si="56"/>
        <v>0</v>
      </c>
      <c r="BK10" s="15">
        <f t="shared" ca="1" si="15"/>
        <v>9</v>
      </c>
      <c r="BL10" s="15">
        <f ca="1">IFERROR(MATCH(BK10,BK$7:BK9,0),0)</f>
        <v>0</v>
      </c>
      <c r="BM10" s="15">
        <f t="shared" ca="1" si="57"/>
        <v>0</v>
      </c>
      <c r="BN10" s="15">
        <f t="shared" ca="1" si="58"/>
        <v>0</v>
      </c>
      <c r="BO10" s="15">
        <f t="shared" ca="1" si="16"/>
        <v>1</v>
      </c>
      <c r="BP10" s="15">
        <f ca="1">IFERROR(MATCH(BO10,BO$7:BO9,0),0)</f>
        <v>0</v>
      </c>
      <c r="BQ10" s="15">
        <f t="shared" ca="1" si="59"/>
        <v>0</v>
      </c>
      <c r="BR10" s="15">
        <f t="shared" ca="1" si="60"/>
        <v>0</v>
      </c>
      <c r="BS10" s="15">
        <f t="shared" ca="1" si="17"/>
        <v>8</v>
      </c>
      <c r="BT10" s="15">
        <f ca="1">IFERROR(MATCH(BS10,BS$7:BS9,0),0)</f>
        <v>0</v>
      </c>
      <c r="BU10" s="15">
        <f t="shared" ca="1" si="61"/>
        <v>0</v>
      </c>
      <c r="BV10" s="15">
        <f t="shared" ca="1" si="62"/>
        <v>0</v>
      </c>
      <c r="BW10" s="15">
        <f t="shared" ca="1" si="18"/>
        <v>9</v>
      </c>
      <c r="BX10" s="15">
        <f ca="1">IFERROR(MATCH(BW10,BW$7:BW9,0),0)</f>
        <v>0</v>
      </c>
      <c r="BY10" s="15">
        <f t="shared" ca="1" si="63"/>
        <v>0</v>
      </c>
      <c r="BZ10" s="15">
        <f t="shared" ca="1" si="64"/>
        <v>0</v>
      </c>
      <c r="CA10" s="15">
        <f t="shared" ca="1" si="19"/>
        <v>4</v>
      </c>
      <c r="CB10" s="15">
        <f ca="1">IFERROR(MATCH(CA10,CA$7:CA9,0),0)</f>
        <v>0</v>
      </c>
      <c r="CC10" s="15">
        <f t="shared" ca="1" si="65"/>
        <v>1</v>
      </c>
      <c r="CD10" s="15">
        <f t="shared" ca="1" si="66"/>
        <v>0</v>
      </c>
      <c r="CE10" s="15">
        <f t="shared" ca="1" si="20"/>
        <v>1</v>
      </c>
      <c r="CF10" s="15">
        <f ca="1">IFERROR(MATCH(CE10,CE$7:CE9,0),0)</f>
        <v>0</v>
      </c>
      <c r="CG10" s="15">
        <f t="shared" ca="1" si="67"/>
        <v>1</v>
      </c>
      <c r="CH10" s="15">
        <f t="shared" ca="1" si="68"/>
        <v>0</v>
      </c>
      <c r="CI10" s="15">
        <f t="shared" ca="1" si="21"/>
        <v>11</v>
      </c>
      <c r="CJ10" s="15">
        <f ca="1">IFERROR(MATCH(CI10,CI$7:CI9,0),0)</f>
        <v>0</v>
      </c>
      <c r="CK10" s="15">
        <f t="shared" ca="1" si="69"/>
        <v>0</v>
      </c>
      <c r="CL10" s="15">
        <f t="shared" ca="1" si="70"/>
        <v>0</v>
      </c>
      <c r="CM10" s="15">
        <f t="shared" ca="1" si="22"/>
        <v>23</v>
      </c>
      <c r="CN10" s="15">
        <f ca="1">IFERROR(MATCH(CM10,CM$7:CM9,0),0)</f>
        <v>0</v>
      </c>
      <c r="CO10" s="15">
        <f t="shared" ca="1" si="71"/>
        <v>0</v>
      </c>
      <c r="CP10" s="15">
        <f t="shared" ca="1" si="72"/>
        <v>0</v>
      </c>
      <c r="CQ10" s="15">
        <f t="shared" ca="1" si="23"/>
        <v>35</v>
      </c>
      <c r="CR10" s="15">
        <f ca="1">IFERROR(MATCH(CQ10,CQ$7:CQ9,0),0)</f>
        <v>0</v>
      </c>
      <c r="CS10" s="15">
        <f t="shared" ca="1" si="73"/>
        <v>0</v>
      </c>
      <c r="CT10" s="15">
        <f t="shared" ca="1" si="74"/>
        <v>0</v>
      </c>
      <c r="CU10" s="15">
        <f t="shared" ca="1" si="24"/>
        <v>36</v>
      </c>
      <c r="CV10" s="15">
        <f ca="1">IFERROR(MATCH(CU10,CU$7:CU9,0),0)</f>
        <v>0</v>
      </c>
      <c r="CW10" s="15">
        <f t="shared" ca="1" si="75"/>
        <v>0</v>
      </c>
      <c r="CX10" s="15">
        <f t="shared" ca="1" si="76"/>
        <v>0</v>
      </c>
      <c r="CY10" s="15">
        <f t="shared" ca="1" si="25"/>
        <v>36</v>
      </c>
      <c r="CZ10" s="15">
        <f ca="1">IFERROR(MATCH(CY10,CY$7:CY9,0),0)</f>
        <v>0</v>
      </c>
      <c r="DA10" s="15">
        <f t="shared" ca="1" si="77"/>
        <v>0</v>
      </c>
      <c r="DB10" s="15">
        <f t="shared" ca="1" si="78"/>
        <v>0</v>
      </c>
      <c r="DC10" s="15">
        <f t="shared" ca="1" si="26"/>
        <v>2</v>
      </c>
      <c r="DD10" s="15">
        <f ca="1">IFERROR(MATCH(DC10,DC$7:DC9,0),0)</f>
        <v>0</v>
      </c>
      <c r="DE10" s="15">
        <f t="shared" ca="1" si="79"/>
        <v>0</v>
      </c>
      <c r="DF10" s="31">
        <f t="shared" ca="1" si="80"/>
        <v>0</v>
      </c>
      <c r="DG10" s="33">
        <f ca="1">SQRT(DG8)</f>
        <v>3.0805889842737031</v>
      </c>
    </row>
    <row r="11" spans="1:112" x14ac:dyDescent="0.25">
      <c r="A11" s="28"/>
      <c r="B11" s="21">
        <v>5</v>
      </c>
      <c r="C11" s="15">
        <f t="shared" ca="1" si="0"/>
        <v>35</v>
      </c>
      <c r="D11" s="15">
        <f ca="1">IFERROR(MATCH(C11,C$7:C10,0),0)</f>
        <v>0</v>
      </c>
      <c r="E11" s="15">
        <f t="shared" ca="1" si="27"/>
        <v>0</v>
      </c>
      <c r="F11" s="15">
        <f t="shared" ca="1" si="28"/>
        <v>0</v>
      </c>
      <c r="G11" s="15">
        <f t="shared" ca="1" si="1"/>
        <v>30</v>
      </c>
      <c r="H11" s="15">
        <f ca="1">IFERROR(MATCH(G11,G$7:G10,0),0)</f>
        <v>0</v>
      </c>
      <c r="I11" s="15">
        <f t="shared" ca="1" si="29"/>
        <v>0</v>
      </c>
      <c r="J11" s="15">
        <f t="shared" ca="1" si="30"/>
        <v>0</v>
      </c>
      <c r="K11" s="15">
        <f t="shared" ca="1" si="2"/>
        <v>3</v>
      </c>
      <c r="L11" s="15">
        <f ca="1">IFERROR(MATCH(K11,K$7:K10,0),0)</f>
        <v>0</v>
      </c>
      <c r="M11" s="15">
        <f t="shared" ca="1" si="31"/>
        <v>0</v>
      </c>
      <c r="N11" s="15">
        <f t="shared" ca="1" si="32"/>
        <v>0</v>
      </c>
      <c r="O11" s="15">
        <f t="shared" ca="1" si="3"/>
        <v>29</v>
      </c>
      <c r="P11" s="15">
        <f ca="1">IFERROR(MATCH(O11,O$7:O10,0),0)</f>
        <v>0</v>
      </c>
      <c r="Q11" s="15">
        <f t="shared" ca="1" si="33"/>
        <v>0</v>
      </c>
      <c r="R11" s="15">
        <f t="shared" ca="1" si="34"/>
        <v>0</v>
      </c>
      <c r="S11" s="15">
        <f t="shared" ca="1" si="4"/>
        <v>31</v>
      </c>
      <c r="T11" s="15">
        <f ca="1">IFERROR(MATCH(S11,S$7:S10,0),0)</f>
        <v>0</v>
      </c>
      <c r="U11" s="15">
        <f t="shared" ca="1" si="35"/>
        <v>0</v>
      </c>
      <c r="V11" s="15">
        <f t="shared" ca="1" si="36"/>
        <v>0</v>
      </c>
      <c r="W11" s="15">
        <f t="shared" ca="1" si="5"/>
        <v>33</v>
      </c>
      <c r="X11" s="15">
        <f ca="1">IFERROR(MATCH(W11,W$7:W10,0),0)</f>
        <v>0</v>
      </c>
      <c r="Y11" s="15">
        <f t="shared" ca="1" si="37"/>
        <v>0</v>
      </c>
      <c r="Z11" s="15">
        <f t="shared" ca="1" si="38"/>
        <v>0</v>
      </c>
      <c r="AA11" s="15">
        <f t="shared" ca="1" si="6"/>
        <v>27</v>
      </c>
      <c r="AB11" s="15">
        <f ca="1">IFERROR(MATCH(AA11,AA$7:AA10,0),0)</f>
        <v>0</v>
      </c>
      <c r="AC11" s="15">
        <f t="shared" ca="1" si="39"/>
        <v>0</v>
      </c>
      <c r="AD11" s="15">
        <f t="shared" ca="1" si="40"/>
        <v>0</v>
      </c>
      <c r="AE11" s="15">
        <f t="shared" ca="1" si="7"/>
        <v>5</v>
      </c>
      <c r="AF11" s="15">
        <f ca="1">IFERROR(MATCH(AE11,AE$7:AE10,0),0)</f>
        <v>0</v>
      </c>
      <c r="AG11" s="15">
        <f t="shared" ca="1" si="41"/>
        <v>0</v>
      </c>
      <c r="AH11" s="15">
        <f t="shared" ca="1" si="42"/>
        <v>0</v>
      </c>
      <c r="AI11" s="15">
        <f t="shared" ca="1" si="8"/>
        <v>12</v>
      </c>
      <c r="AJ11" s="15">
        <f ca="1">IFERROR(MATCH(AI11,AI$7:AI10,0),0)</f>
        <v>0</v>
      </c>
      <c r="AK11" s="15">
        <f t="shared" ca="1" si="43"/>
        <v>0</v>
      </c>
      <c r="AL11" s="15">
        <f t="shared" ca="1" si="44"/>
        <v>0</v>
      </c>
      <c r="AM11" s="15">
        <f t="shared" ca="1" si="9"/>
        <v>11</v>
      </c>
      <c r="AN11" s="15">
        <f ca="1">IFERROR(MATCH(AM11,AM$7:AM10,0),0)</f>
        <v>0</v>
      </c>
      <c r="AO11" s="15">
        <f t="shared" ca="1" si="45"/>
        <v>0</v>
      </c>
      <c r="AP11" s="15">
        <f t="shared" ca="1" si="46"/>
        <v>0</v>
      </c>
      <c r="AQ11" s="15">
        <f t="shared" ca="1" si="10"/>
        <v>3</v>
      </c>
      <c r="AR11" s="15">
        <f ca="1">IFERROR(MATCH(AQ11,AQ$7:AQ10,0),0)</f>
        <v>0</v>
      </c>
      <c r="AS11" s="15">
        <f t="shared" ca="1" si="47"/>
        <v>0</v>
      </c>
      <c r="AT11" s="15">
        <f t="shared" ca="1" si="48"/>
        <v>0</v>
      </c>
      <c r="AU11" s="15">
        <f t="shared" ca="1" si="11"/>
        <v>7</v>
      </c>
      <c r="AV11" s="15">
        <f ca="1">IFERROR(MATCH(AU11,AU$7:AU10,0),0)</f>
        <v>0</v>
      </c>
      <c r="AW11" s="15">
        <f t="shared" ca="1" si="49"/>
        <v>0</v>
      </c>
      <c r="AX11" s="15">
        <f t="shared" ca="1" si="50"/>
        <v>0</v>
      </c>
      <c r="AY11" s="15">
        <f t="shared" ca="1" si="12"/>
        <v>26</v>
      </c>
      <c r="AZ11" s="15">
        <f ca="1">IFERROR(MATCH(AY11,AY$7:AY10,0),0)</f>
        <v>0</v>
      </c>
      <c r="BA11" s="15">
        <f t="shared" ca="1" si="51"/>
        <v>0</v>
      </c>
      <c r="BB11" s="15">
        <f t="shared" ca="1" si="52"/>
        <v>0</v>
      </c>
      <c r="BC11" s="15">
        <f t="shared" ca="1" si="13"/>
        <v>8</v>
      </c>
      <c r="BD11" s="15">
        <f ca="1">IFERROR(MATCH(BC11,BC$7:BC10,0),0)</f>
        <v>0</v>
      </c>
      <c r="BE11" s="15">
        <f t="shared" ca="1" si="53"/>
        <v>0</v>
      </c>
      <c r="BF11" s="15">
        <f t="shared" ca="1" si="54"/>
        <v>0</v>
      </c>
      <c r="BG11" s="15">
        <f t="shared" ca="1" si="14"/>
        <v>5</v>
      </c>
      <c r="BH11" s="15">
        <f ca="1">IFERROR(MATCH(BG11,BG$7:BG10,0),0)</f>
        <v>0</v>
      </c>
      <c r="BI11" s="15">
        <f t="shared" ca="1" si="55"/>
        <v>0</v>
      </c>
      <c r="BJ11" s="15">
        <f t="shared" ca="1" si="56"/>
        <v>0</v>
      </c>
      <c r="BK11" s="15">
        <f t="shared" ca="1" si="15"/>
        <v>36</v>
      </c>
      <c r="BL11" s="15">
        <f ca="1">IFERROR(MATCH(BK11,BK$7:BK10,0),0)</f>
        <v>0</v>
      </c>
      <c r="BM11" s="15">
        <f t="shared" ca="1" si="57"/>
        <v>0</v>
      </c>
      <c r="BN11" s="15">
        <f t="shared" ca="1" si="58"/>
        <v>0</v>
      </c>
      <c r="BO11" s="15">
        <f t="shared" ca="1" si="16"/>
        <v>18</v>
      </c>
      <c r="BP11" s="15">
        <f ca="1">IFERROR(MATCH(BO11,BO$7:BO10,0),0)</f>
        <v>0</v>
      </c>
      <c r="BQ11" s="15">
        <f t="shared" ca="1" si="59"/>
        <v>0</v>
      </c>
      <c r="BR11" s="15">
        <f t="shared" ca="1" si="60"/>
        <v>0</v>
      </c>
      <c r="BS11" s="15">
        <f t="shared" ca="1" si="17"/>
        <v>7</v>
      </c>
      <c r="BT11" s="15">
        <f ca="1">IFERROR(MATCH(BS11,BS$7:BS10,0),0)</f>
        <v>0</v>
      </c>
      <c r="BU11" s="15">
        <f t="shared" ca="1" si="61"/>
        <v>0</v>
      </c>
      <c r="BV11" s="15">
        <f t="shared" ca="1" si="62"/>
        <v>0</v>
      </c>
      <c r="BW11" s="15">
        <f t="shared" ca="1" si="18"/>
        <v>35</v>
      </c>
      <c r="BX11" s="15">
        <f ca="1">IFERROR(MATCH(BW11,BW$7:BW10,0),0)</f>
        <v>0</v>
      </c>
      <c r="BY11" s="15">
        <f t="shared" ca="1" si="63"/>
        <v>0</v>
      </c>
      <c r="BZ11" s="15">
        <f t="shared" ca="1" si="64"/>
        <v>0</v>
      </c>
      <c r="CA11" s="15">
        <f t="shared" ca="1" si="19"/>
        <v>13</v>
      </c>
      <c r="CB11" s="15">
        <f ca="1">IFERROR(MATCH(CA11,CA$7:CA10,0),0)</f>
        <v>0</v>
      </c>
      <c r="CC11" s="15">
        <f t="shared" ca="1" si="65"/>
        <v>1</v>
      </c>
      <c r="CD11" s="15">
        <f t="shared" ca="1" si="66"/>
        <v>0</v>
      </c>
      <c r="CE11" s="15">
        <f t="shared" ca="1" si="20"/>
        <v>25</v>
      </c>
      <c r="CF11" s="15">
        <f ca="1">IFERROR(MATCH(CE11,CE$7:CE10,0),0)</f>
        <v>0</v>
      </c>
      <c r="CG11" s="15">
        <f t="shared" ca="1" si="67"/>
        <v>1</v>
      </c>
      <c r="CH11" s="15">
        <f t="shared" ca="1" si="68"/>
        <v>0</v>
      </c>
      <c r="CI11" s="15">
        <f t="shared" ca="1" si="21"/>
        <v>18</v>
      </c>
      <c r="CJ11" s="15">
        <f ca="1">IFERROR(MATCH(CI11,CI$7:CI10,0),0)</f>
        <v>1</v>
      </c>
      <c r="CK11" s="15">
        <f t="shared" ca="1" si="69"/>
        <v>1</v>
      </c>
      <c r="CL11" s="15">
        <f t="shared" ca="1" si="70"/>
        <v>5</v>
      </c>
      <c r="CM11" s="15">
        <f t="shared" ca="1" si="22"/>
        <v>26</v>
      </c>
      <c r="CN11" s="15">
        <f ca="1">IFERROR(MATCH(CM11,CM$7:CM10,0),0)</f>
        <v>0</v>
      </c>
      <c r="CO11" s="15">
        <f t="shared" ca="1" si="71"/>
        <v>0</v>
      </c>
      <c r="CP11" s="15">
        <f t="shared" ca="1" si="72"/>
        <v>0</v>
      </c>
      <c r="CQ11" s="15">
        <f t="shared" ca="1" si="23"/>
        <v>35</v>
      </c>
      <c r="CR11" s="15">
        <f ca="1">IFERROR(MATCH(CQ11,CQ$7:CQ10,0),0)</f>
        <v>4</v>
      </c>
      <c r="CS11" s="15">
        <f t="shared" ca="1" si="73"/>
        <v>1</v>
      </c>
      <c r="CT11" s="15">
        <f t="shared" ca="1" si="74"/>
        <v>5</v>
      </c>
      <c r="CU11" s="15">
        <f t="shared" ca="1" si="24"/>
        <v>35</v>
      </c>
      <c r="CV11" s="15">
        <f ca="1">IFERROR(MATCH(CU11,CU$7:CU10,0),0)</f>
        <v>3</v>
      </c>
      <c r="CW11" s="15">
        <f t="shared" ca="1" si="75"/>
        <v>1</v>
      </c>
      <c r="CX11" s="15">
        <f t="shared" ca="1" si="76"/>
        <v>5</v>
      </c>
      <c r="CY11" s="15">
        <f t="shared" ca="1" si="25"/>
        <v>23</v>
      </c>
      <c r="CZ11" s="15">
        <f ca="1">IFERROR(MATCH(CY11,CY$7:CY10,0),0)</f>
        <v>0</v>
      </c>
      <c r="DA11" s="15">
        <f t="shared" ca="1" si="77"/>
        <v>0</v>
      </c>
      <c r="DB11" s="15">
        <f t="shared" ca="1" si="78"/>
        <v>0</v>
      </c>
      <c r="DC11" s="15">
        <f t="shared" ca="1" si="26"/>
        <v>26</v>
      </c>
      <c r="DD11" s="15">
        <f ca="1">IFERROR(MATCH(DC11,DC$7:DC10,0),0)</f>
        <v>0</v>
      </c>
      <c r="DE11" s="15">
        <f t="shared" ca="1" si="79"/>
        <v>0</v>
      </c>
      <c r="DF11" s="31">
        <f t="shared" ca="1" si="80"/>
        <v>0</v>
      </c>
      <c r="DG11" s="34" t="s">
        <v>13</v>
      </c>
    </row>
    <row r="12" spans="1:112" x14ac:dyDescent="0.25">
      <c r="A12" s="28"/>
      <c r="B12" s="21">
        <v>6</v>
      </c>
      <c r="C12" s="15">
        <f t="shared" ca="1" si="0"/>
        <v>30</v>
      </c>
      <c r="D12" s="15">
        <f ca="1">IFERROR(MATCH(C12,C$7:C11,0),0)</f>
        <v>0</v>
      </c>
      <c r="E12" s="15">
        <f t="shared" ca="1" si="27"/>
        <v>0</v>
      </c>
      <c r="F12" s="15">
        <f t="shared" ca="1" si="28"/>
        <v>0</v>
      </c>
      <c r="G12" s="15">
        <f t="shared" ca="1" si="1"/>
        <v>33</v>
      </c>
      <c r="H12" s="15">
        <f ca="1">IFERROR(MATCH(G12,G$7:G11,0),0)</f>
        <v>0</v>
      </c>
      <c r="I12" s="15">
        <f t="shared" ca="1" si="29"/>
        <v>0</v>
      </c>
      <c r="J12" s="15">
        <f t="shared" ca="1" si="30"/>
        <v>0</v>
      </c>
      <c r="K12" s="15">
        <f t="shared" ca="1" si="2"/>
        <v>14</v>
      </c>
      <c r="L12" s="15">
        <f ca="1">IFERROR(MATCH(K12,K$7:K11,0),0)</f>
        <v>0</v>
      </c>
      <c r="M12" s="15">
        <f t="shared" ca="1" si="31"/>
        <v>0</v>
      </c>
      <c r="N12" s="15">
        <f t="shared" ca="1" si="32"/>
        <v>0</v>
      </c>
      <c r="O12" s="15">
        <f t="shared" ca="1" si="3"/>
        <v>9</v>
      </c>
      <c r="P12" s="15">
        <f ca="1">IFERROR(MATCH(O12,O$7:O11,0),0)</f>
        <v>0</v>
      </c>
      <c r="Q12" s="15">
        <f t="shared" ca="1" si="33"/>
        <v>0</v>
      </c>
      <c r="R12" s="15">
        <f t="shared" ca="1" si="34"/>
        <v>0</v>
      </c>
      <c r="S12" s="15">
        <f t="shared" ca="1" si="4"/>
        <v>41</v>
      </c>
      <c r="T12" s="15">
        <f ca="1">IFERROR(MATCH(S12,S$7:S11,0),0)</f>
        <v>0</v>
      </c>
      <c r="U12" s="15">
        <f t="shared" ca="1" si="35"/>
        <v>0</v>
      </c>
      <c r="V12" s="15">
        <f t="shared" ca="1" si="36"/>
        <v>0</v>
      </c>
      <c r="W12" s="15">
        <f t="shared" ca="1" si="5"/>
        <v>10</v>
      </c>
      <c r="X12" s="15">
        <f ca="1">IFERROR(MATCH(W12,W$7:W11,0),0)</f>
        <v>0</v>
      </c>
      <c r="Y12" s="15">
        <f t="shared" ca="1" si="37"/>
        <v>0</v>
      </c>
      <c r="Z12" s="15">
        <f t="shared" ca="1" si="38"/>
        <v>0</v>
      </c>
      <c r="AA12" s="15">
        <f t="shared" ca="1" si="6"/>
        <v>6</v>
      </c>
      <c r="AB12" s="15">
        <f ca="1">IFERROR(MATCH(AA12,AA$7:AA11,0),0)</f>
        <v>2</v>
      </c>
      <c r="AC12" s="15">
        <f t="shared" ca="1" si="39"/>
        <v>1</v>
      </c>
      <c r="AD12" s="15">
        <f t="shared" ca="1" si="40"/>
        <v>6</v>
      </c>
      <c r="AE12" s="15">
        <f t="shared" ca="1" si="7"/>
        <v>1</v>
      </c>
      <c r="AF12" s="15">
        <f ca="1">IFERROR(MATCH(AE12,AE$7:AE11,0),0)</f>
        <v>0</v>
      </c>
      <c r="AG12" s="15">
        <f t="shared" ca="1" si="41"/>
        <v>0</v>
      </c>
      <c r="AH12" s="15">
        <f t="shared" ca="1" si="42"/>
        <v>0</v>
      </c>
      <c r="AI12" s="15">
        <f t="shared" ca="1" si="8"/>
        <v>22</v>
      </c>
      <c r="AJ12" s="15">
        <f ca="1">IFERROR(MATCH(AI12,AI$7:AI11,0),0)</f>
        <v>0</v>
      </c>
      <c r="AK12" s="15">
        <f t="shared" ca="1" si="43"/>
        <v>0</v>
      </c>
      <c r="AL12" s="15">
        <f t="shared" ca="1" si="44"/>
        <v>0</v>
      </c>
      <c r="AM12" s="15">
        <f t="shared" ca="1" si="9"/>
        <v>17</v>
      </c>
      <c r="AN12" s="15">
        <f ca="1">IFERROR(MATCH(AM12,AM$7:AM11,0),0)</f>
        <v>0</v>
      </c>
      <c r="AO12" s="15">
        <f t="shared" ca="1" si="45"/>
        <v>0</v>
      </c>
      <c r="AP12" s="15">
        <f t="shared" ca="1" si="46"/>
        <v>0</v>
      </c>
      <c r="AQ12" s="15">
        <f t="shared" ca="1" si="10"/>
        <v>14</v>
      </c>
      <c r="AR12" s="15">
        <f ca="1">IFERROR(MATCH(AQ12,AQ$7:AQ11,0),0)</f>
        <v>0</v>
      </c>
      <c r="AS12" s="15">
        <f t="shared" ca="1" si="47"/>
        <v>0</v>
      </c>
      <c r="AT12" s="15">
        <f t="shared" ca="1" si="48"/>
        <v>0</v>
      </c>
      <c r="AU12" s="15">
        <f t="shared" ca="1" si="11"/>
        <v>4</v>
      </c>
      <c r="AV12" s="15">
        <f ca="1">IFERROR(MATCH(AU12,AU$7:AU11,0),0)</f>
        <v>0</v>
      </c>
      <c r="AW12" s="15">
        <f t="shared" ca="1" si="49"/>
        <v>0</v>
      </c>
      <c r="AX12" s="15">
        <f t="shared" ca="1" si="50"/>
        <v>0</v>
      </c>
      <c r="AY12" s="15">
        <f t="shared" ca="1" si="12"/>
        <v>26</v>
      </c>
      <c r="AZ12" s="15">
        <f ca="1">IFERROR(MATCH(AY12,AY$7:AY11,0),0)</f>
        <v>5</v>
      </c>
      <c r="BA12" s="15">
        <f t="shared" ca="1" si="51"/>
        <v>1</v>
      </c>
      <c r="BB12" s="15">
        <f t="shared" ca="1" si="52"/>
        <v>6</v>
      </c>
      <c r="BC12" s="15">
        <f t="shared" ca="1" si="13"/>
        <v>6</v>
      </c>
      <c r="BD12" s="15">
        <f ca="1">IFERROR(MATCH(BC12,BC$7:BC11,0),0)</f>
        <v>0</v>
      </c>
      <c r="BE12" s="15">
        <f t="shared" ca="1" si="53"/>
        <v>0</v>
      </c>
      <c r="BF12" s="15">
        <f t="shared" ca="1" si="54"/>
        <v>0</v>
      </c>
      <c r="BG12" s="15">
        <f t="shared" ca="1" si="14"/>
        <v>41</v>
      </c>
      <c r="BH12" s="15">
        <f ca="1">IFERROR(MATCH(BG12,BG$7:BG11,0),0)</f>
        <v>0</v>
      </c>
      <c r="BI12" s="15">
        <f t="shared" ca="1" si="55"/>
        <v>0</v>
      </c>
      <c r="BJ12" s="15">
        <f t="shared" ca="1" si="56"/>
        <v>0</v>
      </c>
      <c r="BK12" s="15">
        <f t="shared" ca="1" si="15"/>
        <v>35</v>
      </c>
      <c r="BL12" s="15">
        <f ca="1">IFERROR(MATCH(BK12,BK$7:BK11,0),0)</f>
        <v>0</v>
      </c>
      <c r="BM12" s="15">
        <f t="shared" ca="1" si="57"/>
        <v>0</v>
      </c>
      <c r="BN12" s="15">
        <f t="shared" ca="1" si="58"/>
        <v>0</v>
      </c>
      <c r="BO12" s="15">
        <f t="shared" ca="1" si="16"/>
        <v>33</v>
      </c>
      <c r="BP12" s="15">
        <f ca="1">IFERROR(MATCH(BO12,BO$7:BO11,0),0)</f>
        <v>0</v>
      </c>
      <c r="BQ12" s="15">
        <f t="shared" ca="1" si="59"/>
        <v>0</v>
      </c>
      <c r="BR12" s="15">
        <f t="shared" ca="1" si="60"/>
        <v>0</v>
      </c>
      <c r="BS12" s="15">
        <f t="shared" ca="1" si="17"/>
        <v>31</v>
      </c>
      <c r="BT12" s="15">
        <f ca="1">IFERROR(MATCH(BS12,BS$7:BS11,0),0)</f>
        <v>0</v>
      </c>
      <c r="BU12" s="15">
        <f t="shared" ca="1" si="61"/>
        <v>0</v>
      </c>
      <c r="BV12" s="15">
        <f t="shared" ca="1" si="62"/>
        <v>0</v>
      </c>
      <c r="BW12" s="15">
        <f t="shared" ca="1" si="18"/>
        <v>25</v>
      </c>
      <c r="BX12" s="15">
        <f ca="1">IFERROR(MATCH(BW12,BW$7:BW11,0),0)</f>
        <v>0</v>
      </c>
      <c r="BY12" s="15">
        <f t="shared" ca="1" si="63"/>
        <v>0</v>
      </c>
      <c r="BZ12" s="15">
        <f t="shared" ca="1" si="64"/>
        <v>0</v>
      </c>
      <c r="CA12" s="15">
        <f t="shared" ca="1" si="19"/>
        <v>33</v>
      </c>
      <c r="CB12" s="15">
        <f ca="1">IFERROR(MATCH(CA12,CA$7:CA11,0),0)</f>
        <v>0</v>
      </c>
      <c r="CC12" s="15">
        <f t="shared" ca="1" si="65"/>
        <v>1</v>
      </c>
      <c r="CD12" s="15">
        <f t="shared" ca="1" si="66"/>
        <v>0</v>
      </c>
      <c r="CE12" s="15">
        <f t="shared" ca="1" si="20"/>
        <v>7</v>
      </c>
      <c r="CF12" s="15">
        <f ca="1">IFERROR(MATCH(CE12,CE$7:CE11,0),0)</f>
        <v>0</v>
      </c>
      <c r="CG12" s="15">
        <f t="shared" ca="1" si="67"/>
        <v>1</v>
      </c>
      <c r="CH12" s="15">
        <f t="shared" ca="1" si="68"/>
        <v>0</v>
      </c>
      <c r="CI12" s="15">
        <f t="shared" ca="1" si="21"/>
        <v>8</v>
      </c>
      <c r="CJ12" s="15">
        <f ca="1">IFERROR(MATCH(CI12,CI$7:CI11,0),0)</f>
        <v>0</v>
      </c>
      <c r="CK12" s="15">
        <f t="shared" ca="1" si="69"/>
        <v>1</v>
      </c>
      <c r="CL12" s="15">
        <f t="shared" ca="1" si="70"/>
        <v>0</v>
      </c>
      <c r="CM12" s="15">
        <f t="shared" ca="1" si="22"/>
        <v>19</v>
      </c>
      <c r="CN12" s="15">
        <f ca="1">IFERROR(MATCH(CM12,CM$7:CM11,0),0)</f>
        <v>0</v>
      </c>
      <c r="CO12" s="15">
        <f t="shared" ca="1" si="71"/>
        <v>0</v>
      </c>
      <c r="CP12" s="15">
        <f t="shared" ca="1" si="72"/>
        <v>0</v>
      </c>
      <c r="CQ12" s="15">
        <f t="shared" ca="1" si="23"/>
        <v>41</v>
      </c>
      <c r="CR12" s="15">
        <f ca="1">IFERROR(MATCH(CQ12,CQ$7:CQ11,0),0)</f>
        <v>3</v>
      </c>
      <c r="CS12" s="15">
        <f t="shared" ca="1" si="73"/>
        <v>1</v>
      </c>
      <c r="CT12" s="15">
        <f t="shared" ca="1" si="74"/>
        <v>0</v>
      </c>
      <c r="CU12" s="15">
        <f t="shared" ca="1" si="24"/>
        <v>10</v>
      </c>
      <c r="CV12" s="15">
        <f ca="1">IFERROR(MATCH(CU12,CU$7:CU11,0),0)</f>
        <v>0</v>
      </c>
      <c r="CW12" s="15">
        <f t="shared" ca="1" si="75"/>
        <v>1</v>
      </c>
      <c r="CX12" s="15">
        <f t="shared" ca="1" si="76"/>
        <v>0</v>
      </c>
      <c r="CY12" s="15">
        <f t="shared" ca="1" si="25"/>
        <v>12</v>
      </c>
      <c r="CZ12" s="15">
        <f ca="1">IFERROR(MATCH(CY12,CY$7:CY11,0),0)</f>
        <v>0</v>
      </c>
      <c r="DA12" s="15">
        <f t="shared" ca="1" si="77"/>
        <v>0</v>
      </c>
      <c r="DB12" s="15">
        <f t="shared" ca="1" si="78"/>
        <v>0</v>
      </c>
      <c r="DC12" s="15">
        <f t="shared" ca="1" si="26"/>
        <v>10</v>
      </c>
      <c r="DD12" s="15">
        <f ca="1">IFERROR(MATCH(DC12,DC$7:DC11,0),0)</f>
        <v>0</v>
      </c>
      <c r="DE12" s="15">
        <f t="shared" ca="1" si="79"/>
        <v>0</v>
      </c>
      <c r="DF12" s="31">
        <f t="shared" ca="1" si="80"/>
        <v>0</v>
      </c>
      <c r="DG12" s="35">
        <f ca="1">MAX(C6:DF6)</f>
        <v>14</v>
      </c>
    </row>
    <row r="13" spans="1:112" x14ac:dyDescent="0.25">
      <c r="A13" s="28"/>
      <c r="B13" s="21">
        <v>7</v>
      </c>
      <c r="C13" s="15">
        <f t="shared" ca="1" si="0"/>
        <v>4</v>
      </c>
      <c r="D13" s="15">
        <f ca="1">IFERROR(MATCH(C13,C$7:C12,0),0)</f>
        <v>0</v>
      </c>
      <c r="E13" s="15">
        <f t="shared" ca="1" si="27"/>
        <v>0</v>
      </c>
      <c r="F13" s="15">
        <f t="shared" ca="1" si="28"/>
        <v>0</v>
      </c>
      <c r="G13" s="15">
        <f t="shared" ca="1" si="1"/>
        <v>28</v>
      </c>
      <c r="H13" s="15">
        <f ca="1">IFERROR(MATCH(G13,G$7:G12,0),0)</f>
        <v>0</v>
      </c>
      <c r="I13" s="15">
        <f t="shared" ca="1" si="29"/>
        <v>0</v>
      </c>
      <c r="J13" s="15">
        <f t="shared" ca="1" si="30"/>
        <v>0</v>
      </c>
      <c r="K13" s="15">
        <f t="shared" ca="1" si="2"/>
        <v>10</v>
      </c>
      <c r="L13" s="15">
        <f ca="1">IFERROR(MATCH(K13,K$7:K12,0),0)</f>
        <v>0</v>
      </c>
      <c r="M13" s="15">
        <f t="shared" ca="1" si="31"/>
        <v>0</v>
      </c>
      <c r="N13" s="15">
        <f t="shared" ca="1" si="32"/>
        <v>0</v>
      </c>
      <c r="O13" s="15">
        <f t="shared" ca="1" si="3"/>
        <v>9</v>
      </c>
      <c r="P13" s="15">
        <f ca="1">IFERROR(MATCH(O13,O$7:O12,0),0)</f>
        <v>6</v>
      </c>
      <c r="Q13" s="15">
        <f t="shared" ca="1" si="33"/>
        <v>1</v>
      </c>
      <c r="R13" s="15">
        <f t="shared" ca="1" si="34"/>
        <v>7</v>
      </c>
      <c r="S13" s="15">
        <f t="shared" ca="1" si="4"/>
        <v>2</v>
      </c>
      <c r="T13" s="15">
        <f ca="1">IFERROR(MATCH(S13,S$7:S12,0),0)</f>
        <v>0</v>
      </c>
      <c r="U13" s="15">
        <f t="shared" ca="1" si="35"/>
        <v>0</v>
      </c>
      <c r="V13" s="15">
        <f t="shared" ca="1" si="36"/>
        <v>0</v>
      </c>
      <c r="W13" s="15">
        <f t="shared" ca="1" si="5"/>
        <v>27</v>
      </c>
      <c r="X13" s="15">
        <f ca="1">IFERROR(MATCH(W13,W$7:W12,0),0)</f>
        <v>0</v>
      </c>
      <c r="Y13" s="15">
        <f t="shared" ca="1" si="37"/>
        <v>0</v>
      </c>
      <c r="Z13" s="15">
        <f t="shared" ca="1" si="38"/>
        <v>0</v>
      </c>
      <c r="AA13" s="15">
        <f t="shared" ca="1" si="6"/>
        <v>24</v>
      </c>
      <c r="AB13" s="15">
        <f ca="1">IFERROR(MATCH(AA13,AA$7:AA12,0),0)</f>
        <v>0</v>
      </c>
      <c r="AC13" s="15">
        <f t="shared" ca="1" si="39"/>
        <v>1</v>
      </c>
      <c r="AD13" s="15">
        <f t="shared" ca="1" si="40"/>
        <v>0</v>
      </c>
      <c r="AE13" s="15">
        <f t="shared" ca="1" si="7"/>
        <v>39</v>
      </c>
      <c r="AF13" s="15">
        <f ca="1">IFERROR(MATCH(AE13,AE$7:AE12,0),0)</f>
        <v>0</v>
      </c>
      <c r="AG13" s="15">
        <f t="shared" ca="1" si="41"/>
        <v>0</v>
      </c>
      <c r="AH13" s="15">
        <f t="shared" ca="1" si="42"/>
        <v>0</v>
      </c>
      <c r="AI13" s="15">
        <f t="shared" ca="1" si="8"/>
        <v>2</v>
      </c>
      <c r="AJ13" s="15">
        <f ca="1">IFERROR(MATCH(AI13,AI$7:AI12,0),0)</f>
        <v>0</v>
      </c>
      <c r="AK13" s="15">
        <f t="shared" ca="1" si="43"/>
        <v>0</v>
      </c>
      <c r="AL13" s="15">
        <f t="shared" ca="1" si="44"/>
        <v>0</v>
      </c>
      <c r="AM13" s="15">
        <f t="shared" ca="1" si="9"/>
        <v>35</v>
      </c>
      <c r="AN13" s="15">
        <f ca="1">IFERROR(MATCH(AM13,AM$7:AM12,0),0)</f>
        <v>1</v>
      </c>
      <c r="AO13" s="15">
        <f t="shared" ca="1" si="45"/>
        <v>1</v>
      </c>
      <c r="AP13" s="15">
        <f t="shared" ca="1" si="46"/>
        <v>7</v>
      </c>
      <c r="AQ13" s="15">
        <f t="shared" ca="1" si="10"/>
        <v>28</v>
      </c>
      <c r="AR13" s="15">
        <f ca="1">IFERROR(MATCH(AQ13,AQ$7:AQ12,0),0)</f>
        <v>0</v>
      </c>
      <c r="AS13" s="15">
        <f t="shared" ca="1" si="47"/>
        <v>0</v>
      </c>
      <c r="AT13" s="15">
        <f t="shared" ca="1" si="48"/>
        <v>0</v>
      </c>
      <c r="AU13" s="15">
        <f t="shared" ca="1" si="11"/>
        <v>12</v>
      </c>
      <c r="AV13" s="15">
        <f ca="1">IFERROR(MATCH(AU13,AU$7:AU12,0),0)</f>
        <v>0</v>
      </c>
      <c r="AW13" s="15">
        <f t="shared" ca="1" si="49"/>
        <v>0</v>
      </c>
      <c r="AX13" s="15">
        <f t="shared" ca="1" si="50"/>
        <v>0</v>
      </c>
      <c r="AY13" s="15">
        <f t="shared" ca="1" si="12"/>
        <v>2</v>
      </c>
      <c r="AZ13" s="15">
        <f ca="1">IFERROR(MATCH(AY13,AY$7:AY12,0),0)</f>
        <v>0</v>
      </c>
      <c r="BA13" s="15">
        <f t="shared" ca="1" si="51"/>
        <v>1</v>
      </c>
      <c r="BB13" s="15">
        <f t="shared" ca="1" si="52"/>
        <v>0</v>
      </c>
      <c r="BC13" s="15">
        <f t="shared" ca="1" si="13"/>
        <v>33</v>
      </c>
      <c r="BD13" s="15">
        <f ca="1">IFERROR(MATCH(BC13,BC$7:BC12,0),0)</f>
        <v>0</v>
      </c>
      <c r="BE13" s="15">
        <f t="shared" ca="1" si="53"/>
        <v>0</v>
      </c>
      <c r="BF13" s="15">
        <f t="shared" ca="1" si="54"/>
        <v>0</v>
      </c>
      <c r="BG13" s="15">
        <f t="shared" ca="1" si="14"/>
        <v>35</v>
      </c>
      <c r="BH13" s="15">
        <f ca="1">IFERROR(MATCH(BG13,BG$7:BG12,0),0)</f>
        <v>0</v>
      </c>
      <c r="BI13" s="15">
        <f t="shared" ca="1" si="55"/>
        <v>0</v>
      </c>
      <c r="BJ13" s="15">
        <f t="shared" ca="1" si="56"/>
        <v>0</v>
      </c>
      <c r="BK13" s="15">
        <f t="shared" ca="1" si="15"/>
        <v>27</v>
      </c>
      <c r="BL13" s="15">
        <f ca="1">IFERROR(MATCH(BK13,BK$7:BK12,0),0)</f>
        <v>0</v>
      </c>
      <c r="BM13" s="15">
        <f t="shared" ca="1" si="57"/>
        <v>0</v>
      </c>
      <c r="BN13" s="15">
        <f t="shared" ca="1" si="58"/>
        <v>0</v>
      </c>
      <c r="BO13" s="15">
        <f t="shared" ca="1" si="16"/>
        <v>9</v>
      </c>
      <c r="BP13" s="15">
        <f ca="1">IFERROR(MATCH(BO13,BO$7:BO12,0),0)</f>
        <v>0</v>
      </c>
      <c r="BQ13" s="15">
        <f t="shared" ca="1" si="59"/>
        <v>0</v>
      </c>
      <c r="BR13" s="15">
        <f t="shared" ca="1" si="60"/>
        <v>0</v>
      </c>
      <c r="BS13" s="15">
        <f t="shared" ca="1" si="17"/>
        <v>24</v>
      </c>
      <c r="BT13" s="15">
        <f ca="1">IFERROR(MATCH(BS13,BS$7:BS12,0),0)</f>
        <v>0</v>
      </c>
      <c r="BU13" s="15">
        <f t="shared" ca="1" si="61"/>
        <v>0</v>
      </c>
      <c r="BV13" s="15">
        <f t="shared" ca="1" si="62"/>
        <v>0</v>
      </c>
      <c r="BW13" s="15">
        <f t="shared" ca="1" si="18"/>
        <v>4</v>
      </c>
      <c r="BX13" s="15">
        <f ca="1">IFERROR(MATCH(BW13,BW$7:BW12,0),0)</f>
        <v>0</v>
      </c>
      <c r="BY13" s="15">
        <f t="shared" ca="1" si="63"/>
        <v>0</v>
      </c>
      <c r="BZ13" s="15">
        <f t="shared" ca="1" si="64"/>
        <v>0</v>
      </c>
      <c r="CA13" s="15">
        <f t="shared" ca="1" si="19"/>
        <v>23</v>
      </c>
      <c r="CB13" s="15">
        <f ca="1">IFERROR(MATCH(CA13,CA$7:CA12,0),0)</f>
        <v>0</v>
      </c>
      <c r="CC13" s="15">
        <f t="shared" ca="1" si="65"/>
        <v>1</v>
      </c>
      <c r="CD13" s="15">
        <f t="shared" ca="1" si="66"/>
        <v>0</v>
      </c>
      <c r="CE13" s="15">
        <f t="shared" ca="1" si="20"/>
        <v>21</v>
      </c>
      <c r="CF13" s="15">
        <f ca="1">IFERROR(MATCH(CE13,CE$7:CE12,0),0)</f>
        <v>0</v>
      </c>
      <c r="CG13" s="15">
        <f t="shared" ca="1" si="67"/>
        <v>1</v>
      </c>
      <c r="CH13" s="15">
        <f t="shared" ca="1" si="68"/>
        <v>0</v>
      </c>
      <c r="CI13" s="15">
        <f t="shared" ca="1" si="21"/>
        <v>34</v>
      </c>
      <c r="CJ13" s="15">
        <f ca="1">IFERROR(MATCH(CI13,CI$7:CI12,0),0)</f>
        <v>0</v>
      </c>
      <c r="CK13" s="15">
        <f t="shared" ca="1" si="69"/>
        <v>1</v>
      </c>
      <c r="CL13" s="15">
        <f t="shared" ca="1" si="70"/>
        <v>0</v>
      </c>
      <c r="CM13" s="15">
        <f t="shared" ca="1" si="22"/>
        <v>16</v>
      </c>
      <c r="CN13" s="15">
        <f ca="1">IFERROR(MATCH(CM13,CM$7:CM12,0),0)</f>
        <v>2</v>
      </c>
      <c r="CO13" s="15">
        <f t="shared" ca="1" si="71"/>
        <v>1</v>
      </c>
      <c r="CP13" s="15">
        <f t="shared" ca="1" si="72"/>
        <v>7</v>
      </c>
      <c r="CQ13" s="15">
        <f t="shared" ca="1" si="23"/>
        <v>5</v>
      </c>
      <c r="CR13" s="15">
        <f ca="1">IFERROR(MATCH(CQ13,CQ$7:CQ12,0),0)</f>
        <v>0</v>
      </c>
      <c r="CS13" s="15">
        <f t="shared" ca="1" si="73"/>
        <v>1</v>
      </c>
      <c r="CT13" s="15">
        <f t="shared" ca="1" si="74"/>
        <v>0</v>
      </c>
      <c r="CU13" s="15">
        <f t="shared" ca="1" si="24"/>
        <v>40</v>
      </c>
      <c r="CV13" s="15">
        <f ca="1">IFERROR(MATCH(CU13,CU$7:CU12,0),0)</f>
        <v>0</v>
      </c>
      <c r="CW13" s="15">
        <f t="shared" ca="1" si="75"/>
        <v>1</v>
      </c>
      <c r="CX13" s="15">
        <f t="shared" ca="1" si="76"/>
        <v>0</v>
      </c>
      <c r="CY13" s="15">
        <f t="shared" ca="1" si="25"/>
        <v>21</v>
      </c>
      <c r="CZ13" s="15">
        <f ca="1">IFERROR(MATCH(CY13,CY$7:CY12,0),0)</f>
        <v>0</v>
      </c>
      <c r="DA13" s="15">
        <f t="shared" ca="1" si="77"/>
        <v>0</v>
      </c>
      <c r="DB13" s="15">
        <f t="shared" ca="1" si="78"/>
        <v>0</v>
      </c>
      <c r="DC13" s="15">
        <f t="shared" ca="1" si="26"/>
        <v>22</v>
      </c>
      <c r="DD13" s="15">
        <f ca="1">IFERROR(MATCH(DC13,DC$7:DC12,0),0)</f>
        <v>0</v>
      </c>
      <c r="DE13" s="15">
        <f t="shared" ca="1" si="79"/>
        <v>0</v>
      </c>
      <c r="DF13" s="31">
        <f t="shared" ca="1" si="80"/>
        <v>0</v>
      </c>
      <c r="DG13" s="34" t="s">
        <v>14</v>
      </c>
    </row>
    <row r="14" spans="1:112" ht="16.5" thickBot="1" x14ac:dyDescent="0.3">
      <c r="A14" s="28"/>
      <c r="B14" s="21">
        <v>8</v>
      </c>
      <c r="C14" s="15">
        <f t="shared" ca="1" si="0"/>
        <v>16</v>
      </c>
      <c r="D14" s="15">
        <f ca="1">IFERROR(MATCH(C14,C$7:C13,0),0)</f>
        <v>0</v>
      </c>
      <c r="E14" s="15">
        <f t="shared" ca="1" si="27"/>
        <v>0</v>
      </c>
      <c r="F14" s="15">
        <f t="shared" ca="1" si="28"/>
        <v>0</v>
      </c>
      <c r="G14" s="15">
        <f t="shared" ca="1" si="1"/>
        <v>20</v>
      </c>
      <c r="H14" s="15">
        <f ca="1">IFERROR(MATCH(G14,G$7:G13,0),0)</f>
        <v>0</v>
      </c>
      <c r="I14" s="15">
        <f t="shared" ca="1" si="29"/>
        <v>0</v>
      </c>
      <c r="J14" s="15">
        <f t="shared" ca="1" si="30"/>
        <v>0</v>
      </c>
      <c r="K14" s="15">
        <f t="shared" ca="1" si="2"/>
        <v>18</v>
      </c>
      <c r="L14" s="15">
        <f ca="1">IFERROR(MATCH(K14,K$7:K13,0),0)</f>
        <v>0</v>
      </c>
      <c r="M14" s="15">
        <f t="shared" ca="1" si="31"/>
        <v>0</v>
      </c>
      <c r="N14" s="15">
        <f t="shared" ca="1" si="32"/>
        <v>0</v>
      </c>
      <c r="O14" s="15">
        <f t="shared" ca="1" si="3"/>
        <v>14</v>
      </c>
      <c r="P14" s="15">
        <f ca="1">IFERROR(MATCH(O14,O$7:O13,0),0)</f>
        <v>0</v>
      </c>
      <c r="Q14" s="15">
        <f t="shared" ca="1" si="33"/>
        <v>1</v>
      </c>
      <c r="R14" s="15">
        <f t="shared" ca="1" si="34"/>
        <v>0</v>
      </c>
      <c r="S14" s="15">
        <f t="shared" ca="1" si="4"/>
        <v>3</v>
      </c>
      <c r="T14" s="15">
        <f ca="1">IFERROR(MATCH(S14,S$7:S13,0),0)</f>
        <v>0</v>
      </c>
      <c r="U14" s="15">
        <f t="shared" ca="1" si="35"/>
        <v>0</v>
      </c>
      <c r="V14" s="15">
        <f t="shared" ca="1" si="36"/>
        <v>0</v>
      </c>
      <c r="W14" s="15">
        <f t="shared" ca="1" si="5"/>
        <v>37</v>
      </c>
      <c r="X14" s="15">
        <f ca="1">IFERROR(MATCH(W14,W$7:W13,0),0)</f>
        <v>0</v>
      </c>
      <c r="Y14" s="15">
        <f t="shared" ca="1" si="37"/>
        <v>0</v>
      </c>
      <c r="Z14" s="15">
        <f t="shared" ca="1" si="38"/>
        <v>0</v>
      </c>
      <c r="AA14" s="15">
        <f t="shared" ca="1" si="6"/>
        <v>2</v>
      </c>
      <c r="AB14" s="15">
        <f ca="1">IFERROR(MATCH(AA14,AA$7:AA13,0),0)</f>
        <v>0</v>
      </c>
      <c r="AC14" s="15">
        <f t="shared" ca="1" si="39"/>
        <v>1</v>
      </c>
      <c r="AD14" s="15">
        <f t="shared" ca="1" si="40"/>
        <v>0</v>
      </c>
      <c r="AE14" s="15">
        <f t="shared" ca="1" si="7"/>
        <v>7</v>
      </c>
      <c r="AF14" s="15">
        <f ca="1">IFERROR(MATCH(AE14,AE$7:AE13,0),0)</f>
        <v>0</v>
      </c>
      <c r="AG14" s="15">
        <f t="shared" ca="1" si="41"/>
        <v>0</v>
      </c>
      <c r="AH14" s="15">
        <f t="shared" ca="1" si="42"/>
        <v>0</v>
      </c>
      <c r="AI14" s="15">
        <f t="shared" ca="1" si="8"/>
        <v>23</v>
      </c>
      <c r="AJ14" s="15">
        <f ca="1">IFERROR(MATCH(AI14,AI$7:AI13,0),0)</f>
        <v>0</v>
      </c>
      <c r="AK14" s="15">
        <f t="shared" ca="1" si="43"/>
        <v>0</v>
      </c>
      <c r="AL14" s="15">
        <f t="shared" ca="1" si="44"/>
        <v>0</v>
      </c>
      <c r="AM14" s="15">
        <f t="shared" ca="1" si="9"/>
        <v>35</v>
      </c>
      <c r="AN14" s="15">
        <f ca="1">IFERROR(MATCH(AM14,AM$7:AM13,0),0)</f>
        <v>1</v>
      </c>
      <c r="AO14" s="15">
        <f t="shared" ca="1" si="45"/>
        <v>1</v>
      </c>
      <c r="AP14" s="15">
        <f t="shared" ca="1" si="46"/>
        <v>0</v>
      </c>
      <c r="AQ14" s="15">
        <f t="shared" ca="1" si="10"/>
        <v>22</v>
      </c>
      <c r="AR14" s="15">
        <f ca="1">IFERROR(MATCH(AQ14,AQ$7:AQ13,0),0)</f>
        <v>0</v>
      </c>
      <c r="AS14" s="15">
        <f t="shared" ca="1" si="47"/>
        <v>0</v>
      </c>
      <c r="AT14" s="15">
        <f t="shared" ca="1" si="48"/>
        <v>0</v>
      </c>
      <c r="AU14" s="15">
        <f t="shared" ca="1" si="11"/>
        <v>9</v>
      </c>
      <c r="AV14" s="15">
        <f ca="1">IFERROR(MATCH(AU14,AU$7:AU13,0),0)</f>
        <v>0</v>
      </c>
      <c r="AW14" s="15">
        <f t="shared" ca="1" si="49"/>
        <v>0</v>
      </c>
      <c r="AX14" s="15">
        <f t="shared" ca="1" si="50"/>
        <v>0</v>
      </c>
      <c r="AY14" s="15">
        <f t="shared" ca="1" si="12"/>
        <v>30</v>
      </c>
      <c r="AZ14" s="15">
        <f ca="1">IFERROR(MATCH(AY14,AY$7:AY13,0),0)</f>
        <v>0</v>
      </c>
      <c r="BA14" s="15">
        <f t="shared" ca="1" si="51"/>
        <v>1</v>
      </c>
      <c r="BB14" s="15">
        <f t="shared" ca="1" si="52"/>
        <v>0</v>
      </c>
      <c r="BC14" s="15">
        <f t="shared" ca="1" si="13"/>
        <v>10</v>
      </c>
      <c r="BD14" s="15">
        <f ca="1">IFERROR(MATCH(BC14,BC$7:BC13,0),0)</f>
        <v>0</v>
      </c>
      <c r="BE14" s="15">
        <f t="shared" ca="1" si="53"/>
        <v>0</v>
      </c>
      <c r="BF14" s="15">
        <f t="shared" ca="1" si="54"/>
        <v>0</v>
      </c>
      <c r="BG14" s="15">
        <f t="shared" ca="1" si="14"/>
        <v>40</v>
      </c>
      <c r="BH14" s="15">
        <f ca="1">IFERROR(MATCH(BG14,BG$7:BG13,0),0)</f>
        <v>0</v>
      </c>
      <c r="BI14" s="15">
        <f t="shared" ca="1" si="55"/>
        <v>0</v>
      </c>
      <c r="BJ14" s="15">
        <f t="shared" ca="1" si="56"/>
        <v>0</v>
      </c>
      <c r="BK14" s="15">
        <f t="shared" ca="1" si="15"/>
        <v>10</v>
      </c>
      <c r="BL14" s="15">
        <f ca="1">IFERROR(MATCH(BK14,BK$7:BK13,0),0)</f>
        <v>0</v>
      </c>
      <c r="BM14" s="15">
        <f t="shared" ca="1" si="57"/>
        <v>0</v>
      </c>
      <c r="BN14" s="15">
        <f t="shared" ca="1" si="58"/>
        <v>0</v>
      </c>
      <c r="BO14" s="15">
        <f t="shared" ca="1" si="16"/>
        <v>30</v>
      </c>
      <c r="BP14" s="15">
        <f ca="1">IFERROR(MATCH(BO14,BO$7:BO13,0),0)</f>
        <v>0</v>
      </c>
      <c r="BQ14" s="15">
        <f t="shared" ca="1" si="59"/>
        <v>0</v>
      </c>
      <c r="BR14" s="15">
        <f t="shared" ca="1" si="60"/>
        <v>0</v>
      </c>
      <c r="BS14" s="15">
        <f t="shared" ca="1" si="17"/>
        <v>25</v>
      </c>
      <c r="BT14" s="15">
        <f ca="1">IFERROR(MATCH(BS14,BS$7:BS13,0),0)</f>
        <v>0</v>
      </c>
      <c r="BU14" s="15">
        <f t="shared" ca="1" si="61"/>
        <v>0</v>
      </c>
      <c r="BV14" s="15">
        <f t="shared" ca="1" si="62"/>
        <v>0</v>
      </c>
      <c r="BW14" s="15">
        <f t="shared" ca="1" si="18"/>
        <v>7</v>
      </c>
      <c r="BX14" s="15">
        <f ca="1">IFERROR(MATCH(BW14,BW$7:BW13,0),0)</f>
        <v>0</v>
      </c>
      <c r="BY14" s="15">
        <f t="shared" ca="1" si="63"/>
        <v>0</v>
      </c>
      <c r="BZ14" s="15">
        <f t="shared" ca="1" si="64"/>
        <v>0</v>
      </c>
      <c r="CA14" s="15">
        <f t="shared" ca="1" si="19"/>
        <v>14</v>
      </c>
      <c r="CB14" s="15">
        <f ca="1">IFERROR(MATCH(CA14,CA$7:CA13,0),0)</f>
        <v>0</v>
      </c>
      <c r="CC14" s="15">
        <f t="shared" ca="1" si="65"/>
        <v>1</v>
      </c>
      <c r="CD14" s="15">
        <f t="shared" ca="1" si="66"/>
        <v>0</v>
      </c>
      <c r="CE14" s="15">
        <f t="shared" ca="1" si="20"/>
        <v>32</v>
      </c>
      <c r="CF14" s="15">
        <f ca="1">IFERROR(MATCH(CE14,CE$7:CE13,0),0)</f>
        <v>0</v>
      </c>
      <c r="CG14" s="15">
        <f t="shared" ca="1" si="67"/>
        <v>1</v>
      </c>
      <c r="CH14" s="15">
        <f t="shared" ca="1" si="68"/>
        <v>0</v>
      </c>
      <c r="CI14" s="15">
        <f t="shared" ca="1" si="21"/>
        <v>6</v>
      </c>
      <c r="CJ14" s="15">
        <f ca="1">IFERROR(MATCH(CI14,CI$7:CI13,0),0)</f>
        <v>0</v>
      </c>
      <c r="CK14" s="15">
        <f t="shared" ca="1" si="69"/>
        <v>1</v>
      </c>
      <c r="CL14" s="15">
        <f t="shared" ca="1" si="70"/>
        <v>0</v>
      </c>
      <c r="CM14" s="15">
        <f t="shared" ca="1" si="22"/>
        <v>6</v>
      </c>
      <c r="CN14" s="15">
        <f ca="1">IFERROR(MATCH(CM14,CM$7:CM13,0),0)</f>
        <v>0</v>
      </c>
      <c r="CO14" s="15">
        <f t="shared" ca="1" si="71"/>
        <v>1</v>
      </c>
      <c r="CP14" s="15">
        <f t="shared" ca="1" si="72"/>
        <v>0</v>
      </c>
      <c r="CQ14" s="15">
        <f t="shared" ca="1" si="23"/>
        <v>4</v>
      </c>
      <c r="CR14" s="15">
        <f ca="1">IFERROR(MATCH(CQ14,CQ$7:CQ13,0),0)</f>
        <v>0</v>
      </c>
      <c r="CS14" s="15">
        <f t="shared" ca="1" si="73"/>
        <v>1</v>
      </c>
      <c r="CT14" s="15">
        <f t="shared" ca="1" si="74"/>
        <v>0</v>
      </c>
      <c r="CU14" s="15">
        <f t="shared" ca="1" si="24"/>
        <v>7</v>
      </c>
      <c r="CV14" s="15">
        <f ca="1">IFERROR(MATCH(CU14,CU$7:CU13,0),0)</f>
        <v>2</v>
      </c>
      <c r="CW14" s="15">
        <f t="shared" ca="1" si="75"/>
        <v>1</v>
      </c>
      <c r="CX14" s="15">
        <f t="shared" ca="1" si="76"/>
        <v>0</v>
      </c>
      <c r="CY14" s="15">
        <f t="shared" ca="1" si="25"/>
        <v>2</v>
      </c>
      <c r="CZ14" s="15">
        <f ca="1">IFERROR(MATCH(CY14,CY$7:CY13,0),0)</f>
        <v>0</v>
      </c>
      <c r="DA14" s="15">
        <f t="shared" ca="1" si="77"/>
        <v>0</v>
      </c>
      <c r="DB14" s="15">
        <f t="shared" ca="1" si="78"/>
        <v>0</v>
      </c>
      <c r="DC14" s="15">
        <f t="shared" ca="1" si="26"/>
        <v>2</v>
      </c>
      <c r="DD14" s="15">
        <f ca="1">IFERROR(MATCH(DC14,DC$7:DC13,0),0)</f>
        <v>4</v>
      </c>
      <c r="DE14" s="15">
        <f t="shared" ca="1" si="79"/>
        <v>1</v>
      </c>
      <c r="DF14" s="31">
        <f t="shared" ca="1" si="80"/>
        <v>8</v>
      </c>
      <c r="DG14" s="36">
        <f ca="1">MIN(C6:DF6)</f>
        <v>2</v>
      </c>
      <c r="DH14" t="s">
        <v>17</v>
      </c>
    </row>
    <row r="15" spans="1:112" x14ac:dyDescent="0.25">
      <c r="A15" s="28"/>
      <c r="B15" s="21">
        <v>9</v>
      </c>
      <c r="C15" s="15">
        <f t="shared" ca="1" si="0"/>
        <v>29</v>
      </c>
      <c r="D15" s="15">
        <f ca="1">IFERROR(MATCH(C15,C$7:C14,0),0)</f>
        <v>2</v>
      </c>
      <c r="E15" s="15">
        <f t="shared" ca="1" si="27"/>
        <v>1</v>
      </c>
      <c r="F15" s="15">
        <f t="shared" ca="1" si="28"/>
        <v>9</v>
      </c>
      <c r="G15" s="15">
        <f t="shared" ca="1" si="1"/>
        <v>3</v>
      </c>
      <c r="H15" s="15">
        <f ca="1">IFERROR(MATCH(G15,G$7:G14,0),0)</f>
        <v>1</v>
      </c>
      <c r="I15" s="15">
        <f t="shared" ca="1" si="29"/>
        <v>1</v>
      </c>
      <c r="J15" s="15">
        <f t="shared" ca="1" si="30"/>
        <v>9</v>
      </c>
      <c r="K15" s="15">
        <f t="shared" ca="1" si="2"/>
        <v>31</v>
      </c>
      <c r="L15" s="15">
        <f ca="1">IFERROR(MATCH(K15,K$7:K14,0),0)</f>
        <v>0</v>
      </c>
      <c r="M15" s="15">
        <f t="shared" ca="1" si="31"/>
        <v>0</v>
      </c>
      <c r="N15" s="15">
        <f t="shared" ca="1" si="32"/>
        <v>0</v>
      </c>
      <c r="O15" s="15">
        <f t="shared" ca="1" si="3"/>
        <v>4</v>
      </c>
      <c r="P15" s="15">
        <f ca="1">IFERROR(MATCH(O15,O$7:O14,0),0)</f>
        <v>0</v>
      </c>
      <c r="Q15" s="15">
        <f t="shared" ca="1" si="33"/>
        <v>1</v>
      </c>
      <c r="R15" s="15">
        <f t="shared" ca="1" si="34"/>
        <v>0</v>
      </c>
      <c r="S15" s="15">
        <f t="shared" ca="1" si="4"/>
        <v>22</v>
      </c>
      <c r="T15" s="15">
        <f ca="1">IFERROR(MATCH(S15,S$7:S14,0),0)</f>
        <v>0</v>
      </c>
      <c r="U15" s="15">
        <f t="shared" ca="1" si="35"/>
        <v>0</v>
      </c>
      <c r="V15" s="15">
        <f t="shared" ca="1" si="36"/>
        <v>0</v>
      </c>
      <c r="W15" s="15">
        <f t="shared" ca="1" si="5"/>
        <v>21</v>
      </c>
      <c r="X15" s="15">
        <f ca="1">IFERROR(MATCH(W15,W$7:W14,0),0)</f>
        <v>0</v>
      </c>
      <c r="Y15" s="15">
        <f t="shared" ca="1" si="37"/>
        <v>0</v>
      </c>
      <c r="Z15" s="15">
        <f t="shared" ca="1" si="38"/>
        <v>0</v>
      </c>
      <c r="AA15" s="15">
        <f t="shared" ca="1" si="6"/>
        <v>14</v>
      </c>
      <c r="AB15" s="15">
        <f ca="1">IFERROR(MATCH(AA15,AA$7:AA14,0),0)</f>
        <v>0</v>
      </c>
      <c r="AC15" s="15">
        <f t="shared" ca="1" si="39"/>
        <v>1</v>
      </c>
      <c r="AD15" s="15">
        <f t="shared" ca="1" si="40"/>
        <v>0</v>
      </c>
      <c r="AE15" s="15">
        <f t="shared" ca="1" si="7"/>
        <v>30</v>
      </c>
      <c r="AF15" s="15">
        <f ca="1">IFERROR(MATCH(AE15,AE$7:AE14,0),0)</f>
        <v>0</v>
      </c>
      <c r="AG15" s="15">
        <f t="shared" ca="1" si="41"/>
        <v>0</v>
      </c>
      <c r="AH15" s="15">
        <f t="shared" ca="1" si="42"/>
        <v>0</v>
      </c>
      <c r="AI15" s="15">
        <f t="shared" ca="1" si="8"/>
        <v>20</v>
      </c>
      <c r="AJ15" s="15">
        <f ca="1">IFERROR(MATCH(AI15,AI$7:AI14,0),0)</f>
        <v>0</v>
      </c>
      <c r="AK15" s="15">
        <f t="shared" ca="1" si="43"/>
        <v>0</v>
      </c>
      <c r="AL15" s="15">
        <f t="shared" ca="1" si="44"/>
        <v>0</v>
      </c>
      <c r="AM15" s="15">
        <f t="shared" ca="1" si="9"/>
        <v>12</v>
      </c>
      <c r="AN15" s="15">
        <f ca="1">IFERROR(MATCH(AM15,AM$7:AM14,0),0)</f>
        <v>0</v>
      </c>
      <c r="AO15" s="15">
        <f t="shared" ca="1" si="45"/>
        <v>1</v>
      </c>
      <c r="AP15" s="15">
        <f t="shared" ca="1" si="46"/>
        <v>0</v>
      </c>
      <c r="AQ15" s="15">
        <f t="shared" ca="1" si="10"/>
        <v>6</v>
      </c>
      <c r="AR15" s="15">
        <f ca="1">IFERROR(MATCH(AQ15,AQ$7:AQ14,0),0)</f>
        <v>4</v>
      </c>
      <c r="AS15" s="15">
        <f t="shared" ca="1" si="47"/>
        <v>1</v>
      </c>
      <c r="AT15" s="15">
        <f t="shared" ca="1" si="48"/>
        <v>9</v>
      </c>
      <c r="AU15" s="15">
        <f t="shared" ca="1" si="11"/>
        <v>33</v>
      </c>
      <c r="AV15" s="15">
        <f ca="1">IFERROR(MATCH(AU15,AU$7:AU14,0),0)</f>
        <v>1</v>
      </c>
      <c r="AW15" s="15">
        <f t="shared" ca="1" si="49"/>
        <v>1</v>
      </c>
      <c r="AX15" s="15">
        <f t="shared" ca="1" si="50"/>
        <v>9</v>
      </c>
      <c r="AY15" s="15">
        <f t="shared" ca="1" si="12"/>
        <v>12</v>
      </c>
      <c r="AZ15" s="15">
        <f ca="1">IFERROR(MATCH(AY15,AY$7:AY14,0),0)</f>
        <v>0</v>
      </c>
      <c r="BA15" s="15">
        <f t="shared" ca="1" si="51"/>
        <v>1</v>
      </c>
      <c r="BB15" s="15">
        <f t="shared" ca="1" si="52"/>
        <v>0</v>
      </c>
      <c r="BC15" s="15">
        <f t="shared" ca="1" si="13"/>
        <v>25</v>
      </c>
      <c r="BD15" s="15">
        <f ca="1">IFERROR(MATCH(BC15,BC$7:BC14,0),0)</f>
        <v>4</v>
      </c>
      <c r="BE15" s="15">
        <f t="shared" ca="1" si="53"/>
        <v>1</v>
      </c>
      <c r="BF15" s="15">
        <f t="shared" ca="1" si="54"/>
        <v>9</v>
      </c>
      <c r="BG15" s="15">
        <f t="shared" ca="1" si="14"/>
        <v>37</v>
      </c>
      <c r="BH15" s="15">
        <f ca="1">IFERROR(MATCH(BG15,BG$7:BG14,0),0)</f>
        <v>0</v>
      </c>
      <c r="BI15" s="15">
        <f t="shared" ca="1" si="55"/>
        <v>0</v>
      </c>
      <c r="BJ15" s="15">
        <f t="shared" ca="1" si="56"/>
        <v>0</v>
      </c>
      <c r="BK15" s="15">
        <f t="shared" ca="1" si="15"/>
        <v>9</v>
      </c>
      <c r="BL15" s="15">
        <f ca="1">IFERROR(MATCH(BK15,BK$7:BK14,0),0)</f>
        <v>4</v>
      </c>
      <c r="BM15" s="15">
        <f t="shared" ca="1" si="57"/>
        <v>1</v>
      </c>
      <c r="BN15" s="15">
        <f t="shared" ca="1" si="58"/>
        <v>9</v>
      </c>
      <c r="BO15" s="15">
        <f t="shared" ca="1" si="16"/>
        <v>20</v>
      </c>
      <c r="BP15" s="15">
        <f ca="1">IFERROR(MATCH(BO15,BO$7:BO14,0),0)</f>
        <v>0</v>
      </c>
      <c r="BQ15" s="15">
        <f t="shared" ca="1" si="59"/>
        <v>0</v>
      </c>
      <c r="BR15" s="15">
        <f t="shared" ca="1" si="60"/>
        <v>0</v>
      </c>
      <c r="BS15" s="15">
        <f t="shared" ca="1" si="17"/>
        <v>41</v>
      </c>
      <c r="BT15" s="15">
        <f ca="1">IFERROR(MATCH(BS15,BS$7:BS14,0),0)</f>
        <v>0</v>
      </c>
      <c r="BU15" s="15">
        <f t="shared" ca="1" si="61"/>
        <v>0</v>
      </c>
      <c r="BV15" s="15">
        <f t="shared" ca="1" si="62"/>
        <v>0</v>
      </c>
      <c r="BW15" s="15">
        <f t="shared" ca="1" si="18"/>
        <v>23</v>
      </c>
      <c r="BX15" s="15">
        <f ca="1">IFERROR(MATCH(BW15,BW$7:BW14,0),0)</f>
        <v>3</v>
      </c>
      <c r="BY15" s="15">
        <f t="shared" ca="1" si="63"/>
        <v>1</v>
      </c>
      <c r="BZ15" s="15">
        <f t="shared" ca="1" si="64"/>
        <v>9</v>
      </c>
      <c r="CA15" s="15">
        <f t="shared" ca="1" si="19"/>
        <v>31</v>
      </c>
      <c r="CB15" s="15">
        <f ca="1">IFERROR(MATCH(CA15,CA$7:CA14,0),0)</f>
        <v>0</v>
      </c>
      <c r="CC15" s="15">
        <f t="shared" ca="1" si="65"/>
        <v>1</v>
      </c>
      <c r="CD15" s="15">
        <f t="shared" ca="1" si="66"/>
        <v>0</v>
      </c>
      <c r="CE15" s="15">
        <f t="shared" ca="1" si="20"/>
        <v>4</v>
      </c>
      <c r="CF15" s="15">
        <f ca="1">IFERROR(MATCH(CE15,CE$7:CE14,0),0)</f>
        <v>0</v>
      </c>
      <c r="CG15" s="15">
        <f t="shared" ca="1" si="67"/>
        <v>1</v>
      </c>
      <c r="CH15" s="15">
        <f t="shared" ca="1" si="68"/>
        <v>0</v>
      </c>
      <c r="CI15" s="15">
        <f t="shared" ca="1" si="21"/>
        <v>14</v>
      </c>
      <c r="CJ15" s="15">
        <f ca="1">IFERROR(MATCH(CI15,CI$7:CI14,0),0)</f>
        <v>3</v>
      </c>
      <c r="CK15" s="15">
        <f t="shared" ca="1" si="69"/>
        <v>1</v>
      </c>
      <c r="CL15" s="15">
        <f t="shared" ca="1" si="70"/>
        <v>0</v>
      </c>
      <c r="CM15" s="15">
        <f t="shared" ca="1" si="22"/>
        <v>14</v>
      </c>
      <c r="CN15" s="15">
        <f ca="1">IFERROR(MATCH(CM15,CM$7:CM14,0),0)</f>
        <v>0</v>
      </c>
      <c r="CO15" s="15">
        <f t="shared" ca="1" si="71"/>
        <v>1</v>
      </c>
      <c r="CP15" s="15">
        <f t="shared" ca="1" si="72"/>
        <v>0</v>
      </c>
      <c r="CQ15" s="15">
        <f t="shared" ca="1" si="23"/>
        <v>9</v>
      </c>
      <c r="CR15" s="15">
        <f ca="1">IFERROR(MATCH(CQ15,CQ$7:CQ14,0),0)</f>
        <v>0</v>
      </c>
      <c r="CS15" s="15">
        <f t="shared" ca="1" si="73"/>
        <v>1</v>
      </c>
      <c r="CT15" s="15">
        <f t="shared" ca="1" si="74"/>
        <v>0</v>
      </c>
      <c r="CU15" s="15">
        <f t="shared" ca="1" si="24"/>
        <v>19</v>
      </c>
      <c r="CV15" s="15">
        <f ca="1">IFERROR(MATCH(CU15,CU$7:CU14,0),0)</f>
        <v>0</v>
      </c>
      <c r="CW15" s="15">
        <f t="shared" ca="1" si="75"/>
        <v>1</v>
      </c>
      <c r="CX15" s="15">
        <f t="shared" ca="1" si="76"/>
        <v>0</v>
      </c>
      <c r="CY15" s="15">
        <f t="shared" ca="1" si="25"/>
        <v>18</v>
      </c>
      <c r="CZ15" s="15">
        <f ca="1">IFERROR(MATCH(CY15,CY$7:CY14,0),0)</f>
        <v>0</v>
      </c>
      <c r="DA15" s="15">
        <f t="shared" ca="1" si="77"/>
        <v>0</v>
      </c>
      <c r="DB15" s="15">
        <f t="shared" ca="1" si="78"/>
        <v>0</v>
      </c>
      <c r="DC15" s="15">
        <f t="shared" ca="1" si="26"/>
        <v>2</v>
      </c>
      <c r="DD15" s="15">
        <f ca="1">IFERROR(MATCH(DC15,DC$7:DC14,0),0)</f>
        <v>4</v>
      </c>
      <c r="DE15" s="15">
        <f t="shared" ca="1" si="79"/>
        <v>1</v>
      </c>
      <c r="DF15" s="4">
        <f t="shared" ca="1" si="80"/>
        <v>0</v>
      </c>
    </row>
    <row r="16" spans="1:112" x14ac:dyDescent="0.25">
      <c r="A16" s="28"/>
      <c r="B16" s="21">
        <v>10</v>
      </c>
      <c r="C16" s="15">
        <f t="shared" ca="1" si="0"/>
        <v>30</v>
      </c>
      <c r="D16" s="15">
        <f ca="1">IFERROR(MATCH(C16,C$7:C15,0),0)</f>
        <v>6</v>
      </c>
      <c r="E16" s="15">
        <f t="shared" ca="1" si="27"/>
        <v>1</v>
      </c>
      <c r="F16" s="15">
        <f t="shared" ca="1" si="28"/>
        <v>0</v>
      </c>
      <c r="G16" s="15">
        <f t="shared" ca="1" si="1"/>
        <v>19</v>
      </c>
      <c r="H16" s="15">
        <f ca="1">IFERROR(MATCH(G16,G$7:G15,0),0)</f>
        <v>3</v>
      </c>
      <c r="I16" s="15">
        <f t="shared" ca="1" si="29"/>
        <v>1</v>
      </c>
      <c r="J16" s="15">
        <f t="shared" ca="1" si="30"/>
        <v>0</v>
      </c>
      <c r="K16" s="15">
        <f t="shared" ca="1" si="2"/>
        <v>1</v>
      </c>
      <c r="L16" s="15">
        <f ca="1">IFERROR(MATCH(K16,K$7:K15,0),0)</f>
        <v>0</v>
      </c>
      <c r="M16" s="15">
        <f t="shared" ca="1" si="31"/>
        <v>0</v>
      </c>
      <c r="N16" s="15">
        <f t="shared" ca="1" si="32"/>
        <v>0</v>
      </c>
      <c r="O16" s="15">
        <f t="shared" ca="1" si="3"/>
        <v>40</v>
      </c>
      <c r="P16" s="15">
        <f ca="1">IFERROR(MATCH(O16,O$7:O15,0),0)</f>
        <v>0</v>
      </c>
      <c r="Q16" s="15">
        <f t="shared" ca="1" si="33"/>
        <v>1</v>
      </c>
      <c r="R16" s="15">
        <f t="shared" ca="1" si="34"/>
        <v>0</v>
      </c>
      <c r="S16" s="15">
        <f t="shared" ca="1" si="4"/>
        <v>2</v>
      </c>
      <c r="T16" s="15">
        <f ca="1">IFERROR(MATCH(S16,S$7:S15,0),0)</f>
        <v>7</v>
      </c>
      <c r="U16" s="15">
        <f t="shared" ca="1" si="35"/>
        <v>1</v>
      </c>
      <c r="V16" s="15">
        <f t="shared" ca="1" si="36"/>
        <v>10</v>
      </c>
      <c r="W16" s="15">
        <f t="shared" ca="1" si="5"/>
        <v>35</v>
      </c>
      <c r="X16" s="15">
        <f ca="1">IFERROR(MATCH(W16,W$7:W15,0),0)</f>
        <v>0</v>
      </c>
      <c r="Y16" s="15">
        <f t="shared" ca="1" si="37"/>
        <v>0</v>
      </c>
      <c r="Z16" s="15">
        <f t="shared" ca="1" si="38"/>
        <v>0</v>
      </c>
      <c r="AA16" s="15">
        <f t="shared" ca="1" si="6"/>
        <v>9</v>
      </c>
      <c r="AB16" s="15">
        <f ca="1">IFERROR(MATCH(AA16,AA$7:AA15,0),0)</f>
        <v>0</v>
      </c>
      <c r="AC16" s="15">
        <f t="shared" ca="1" si="39"/>
        <v>1</v>
      </c>
      <c r="AD16" s="15">
        <f t="shared" ca="1" si="40"/>
        <v>0</v>
      </c>
      <c r="AE16" s="15">
        <f t="shared" ca="1" si="7"/>
        <v>26</v>
      </c>
      <c r="AF16" s="15">
        <f ca="1">IFERROR(MATCH(AE16,AE$7:AE15,0),0)</f>
        <v>0</v>
      </c>
      <c r="AG16" s="15">
        <f t="shared" ca="1" si="41"/>
        <v>0</v>
      </c>
      <c r="AH16" s="15">
        <f t="shared" ca="1" si="42"/>
        <v>0</v>
      </c>
      <c r="AI16" s="15">
        <f t="shared" ca="1" si="8"/>
        <v>21</v>
      </c>
      <c r="AJ16" s="15">
        <f ca="1">IFERROR(MATCH(AI16,AI$7:AI15,0),0)</f>
        <v>1</v>
      </c>
      <c r="AK16" s="15">
        <f t="shared" ca="1" si="43"/>
        <v>1</v>
      </c>
      <c r="AL16" s="15">
        <f t="shared" ca="1" si="44"/>
        <v>10</v>
      </c>
      <c r="AM16" s="15">
        <f t="shared" ca="1" si="9"/>
        <v>39</v>
      </c>
      <c r="AN16" s="15">
        <f ca="1">IFERROR(MATCH(AM16,AM$7:AM15,0),0)</f>
        <v>0</v>
      </c>
      <c r="AO16" s="15">
        <f t="shared" ca="1" si="45"/>
        <v>1</v>
      </c>
      <c r="AP16" s="15">
        <f t="shared" ca="1" si="46"/>
        <v>0</v>
      </c>
      <c r="AQ16" s="15">
        <f t="shared" ca="1" si="10"/>
        <v>2</v>
      </c>
      <c r="AR16" s="15">
        <f ca="1">IFERROR(MATCH(AQ16,AQ$7:AQ15,0),0)</f>
        <v>0</v>
      </c>
      <c r="AS16" s="15">
        <f t="shared" ca="1" si="47"/>
        <v>1</v>
      </c>
      <c r="AT16" s="15">
        <f t="shared" ca="1" si="48"/>
        <v>0</v>
      </c>
      <c r="AU16" s="15">
        <f t="shared" ca="1" si="11"/>
        <v>31</v>
      </c>
      <c r="AV16" s="15">
        <f ca="1">IFERROR(MATCH(AU16,AU$7:AU15,0),0)</f>
        <v>0</v>
      </c>
      <c r="AW16" s="15">
        <f t="shared" ca="1" si="49"/>
        <v>1</v>
      </c>
      <c r="AX16" s="15">
        <f t="shared" ca="1" si="50"/>
        <v>0</v>
      </c>
      <c r="AY16" s="15">
        <f t="shared" ca="1" si="12"/>
        <v>6</v>
      </c>
      <c r="AZ16" s="15">
        <f ca="1">IFERROR(MATCH(AY16,AY$7:AY15,0),0)</f>
        <v>0</v>
      </c>
      <c r="BA16" s="15">
        <f t="shared" ca="1" si="51"/>
        <v>1</v>
      </c>
      <c r="BB16" s="15">
        <f t="shared" ca="1" si="52"/>
        <v>0</v>
      </c>
      <c r="BC16" s="15">
        <f t="shared" ca="1" si="13"/>
        <v>22</v>
      </c>
      <c r="BD16" s="15">
        <f ca="1">IFERROR(MATCH(BC16,BC$7:BC15,0),0)</f>
        <v>0</v>
      </c>
      <c r="BE16" s="15">
        <f t="shared" ca="1" si="53"/>
        <v>1</v>
      </c>
      <c r="BF16" s="15">
        <f t="shared" ca="1" si="54"/>
        <v>0</v>
      </c>
      <c r="BG16" s="15">
        <f t="shared" ca="1" si="14"/>
        <v>21</v>
      </c>
      <c r="BH16" s="15">
        <f ca="1">IFERROR(MATCH(BG16,BG$7:BG15,0),0)</f>
        <v>0</v>
      </c>
      <c r="BI16" s="15">
        <f t="shared" ca="1" si="55"/>
        <v>0</v>
      </c>
      <c r="BJ16" s="15">
        <f t="shared" ca="1" si="56"/>
        <v>0</v>
      </c>
      <c r="BK16" s="15">
        <f t="shared" ca="1" si="15"/>
        <v>27</v>
      </c>
      <c r="BL16" s="15">
        <f ca="1">IFERROR(MATCH(BK16,BK$7:BK15,0),0)</f>
        <v>7</v>
      </c>
      <c r="BM16" s="15">
        <f t="shared" ca="1" si="57"/>
        <v>1</v>
      </c>
      <c r="BN16" s="15">
        <f t="shared" ca="1" si="58"/>
        <v>0</v>
      </c>
      <c r="BO16" s="15">
        <f t="shared" ca="1" si="16"/>
        <v>15</v>
      </c>
      <c r="BP16" s="15">
        <f ca="1">IFERROR(MATCH(BO16,BO$7:BO15,0),0)</f>
        <v>0</v>
      </c>
      <c r="BQ16" s="15">
        <f t="shared" ca="1" si="59"/>
        <v>0</v>
      </c>
      <c r="BR16" s="15">
        <f t="shared" ca="1" si="60"/>
        <v>0</v>
      </c>
      <c r="BS16" s="15">
        <f t="shared" ca="1" si="17"/>
        <v>6</v>
      </c>
      <c r="BT16" s="15">
        <f ca="1">IFERROR(MATCH(BS16,BS$7:BS15,0),0)</f>
        <v>0</v>
      </c>
      <c r="BU16" s="15">
        <f t="shared" ca="1" si="61"/>
        <v>0</v>
      </c>
      <c r="BV16" s="15">
        <f t="shared" ca="1" si="62"/>
        <v>0</v>
      </c>
      <c r="BW16" s="15">
        <f t="shared" ca="1" si="18"/>
        <v>26</v>
      </c>
      <c r="BX16" s="15">
        <f ca="1">IFERROR(MATCH(BW16,BW$7:BW15,0),0)</f>
        <v>0</v>
      </c>
      <c r="BY16" s="15">
        <f t="shared" ca="1" si="63"/>
        <v>1</v>
      </c>
      <c r="BZ16" s="15">
        <f t="shared" ca="1" si="64"/>
        <v>0</v>
      </c>
      <c r="CA16" s="15">
        <f t="shared" ca="1" si="19"/>
        <v>21</v>
      </c>
      <c r="CB16" s="15">
        <f ca="1">IFERROR(MATCH(CA16,CA$7:CA15,0),0)</f>
        <v>0</v>
      </c>
      <c r="CC16" s="15">
        <f t="shared" ca="1" si="65"/>
        <v>1</v>
      </c>
      <c r="CD16" s="15">
        <f t="shared" ca="1" si="66"/>
        <v>0</v>
      </c>
      <c r="CE16" s="15">
        <f t="shared" ca="1" si="20"/>
        <v>2</v>
      </c>
      <c r="CF16" s="15">
        <f ca="1">IFERROR(MATCH(CE16,CE$7:CE15,0),0)</f>
        <v>0</v>
      </c>
      <c r="CG16" s="15">
        <f t="shared" ca="1" si="67"/>
        <v>1</v>
      </c>
      <c r="CH16" s="15">
        <f t="shared" ca="1" si="68"/>
        <v>0</v>
      </c>
      <c r="CI16" s="15">
        <f t="shared" ca="1" si="21"/>
        <v>33</v>
      </c>
      <c r="CJ16" s="15">
        <f ca="1">IFERROR(MATCH(CI16,CI$7:CI15,0),0)</f>
        <v>0</v>
      </c>
      <c r="CK16" s="15">
        <f t="shared" ca="1" si="69"/>
        <v>1</v>
      </c>
      <c r="CL16" s="15">
        <f t="shared" ca="1" si="70"/>
        <v>0</v>
      </c>
      <c r="CM16" s="15">
        <f t="shared" ca="1" si="22"/>
        <v>29</v>
      </c>
      <c r="CN16" s="15">
        <f ca="1">IFERROR(MATCH(CM16,CM$7:CM15,0),0)</f>
        <v>0</v>
      </c>
      <c r="CO16" s="15">
        <f t="shared" ca="1" si="71"/>
        <v>1</v>
      </c>
      <c r="CP16" s="15">
        <f t="shared" ca="1" si="72"/>
        <v>0</v>
      </c>
      <c r="CQ16" s="15">
        <f t="shared" ca="1" si="23"/>
        <v>35</v>
      </c>
      <c r="CR16" s="15">
        <f ca="1">IFERROR(MATCH(CQ16,CQ$7:CQ15,0),0)</f>
        <v>4</v>
      </c>
      <c r="CS16" s="15">
        <f t="shared" ca="1" si="73"/>
        <v>1</v>
      </c>
      <c r="CT16" s="15">
        <f t="shared" ca="1" si="74"/>
        <v>0</v>
      </c>
      <c r="CU16" s="15">
        <f t="shared" ca="1" si="24"/>
        <v>18</v>
      </c>
      <c r="CV16" s="15">
        <f ca="1">IFERROR(MATCH(CU16,CU$7:CU15,0),0)</f>
        <v>0</v>
      </c>
      <c r="CW16" s="15">
        <f t="shared" ca="1" si="75"/>
        <v>1</v>
      </c>
      <c r="CX16" s="15">
        <f t="shared" ca="1" si="76"/>
        <v>0</v>
      </c>
      <c r="CY16" s="15">
        <f t="shared" ca="1" si="25"/>
        <v>2</v>
      </c>
      <c r="CZ16" s="15">
        <f ca="1">IFERROR(MATCH(CY16,CY$7:CY15,0),0)</f>
        <v>8</v>
      </c>
      <c r="DA16" s="15">
        <f t="shared" ca="1" si="77"/>
        <v>1</v>
      </c>
      <c r="DB16" s="15">
        <f t="shared" ca="1" si="78"/>
        <v>10</v>
      </c>
      <c r="DC16" s="15">
        <f t="shared" ca="1" si="26"/>
        <v>15</v>
      </c>
      <c r="DD16" s="15">
        <f ca="1">IFERROR(MATCH(DC16,DC$7:DC15,0),0)</f>
        <v>0</v>
      </c>
      <c r="DE16" s="15">
        <f t="shared" ca="1" si="79"/>
        <v>1</v>
      </c>
      <c r="DF16" s="4">
        <f t="shared" ca="1" si="80"/>
        <v>0</v>
      </c>
    </row>
    <row r="17" spans="1:110" x14ac:dyDescent="0.25">
      <c r="A17" s="28"/>
      <c r="B17" s="21">
        <v>11</v>
      </c>
      <c r="C17" s="15">
        <f t="shared" ca="1" si="0"/>
        <v>40</v>
      </c>
      <c r="D17" s="15">
        <f ca="1">IFERROR(MATCH(C17,C$7:C16,0),0)</f>
        <v>0</v>
      </c>
      <c r="E17" s="15">
        <f t="shared" ca="1" si="27"/>
        <v>1</v>
      </c>
      <c r="F17" s="15">
        <f t="shared" ca="1" si="28"/>
        <v>0</v>
      </c>
      <c r="G17" s="15">
        <f t="shared" ca="1" si="1"/>
        <v>37</v>
      </c>
      <c r="H17" s="15">
        <f ca="1">IFERROR(MATCH(G17,G$7:G16,0),0)</f>
        <v>4</v>
      </c>
      <c r="I17" s="15">
        <f t="shared" ca="1" si="29"/>
        <v>1</v>
      </c>
      <c r="J17" s="15">
        <f t="shared" ca="1" si="30"/>
        <v>0</v>
      </c>
      <c r="K17" s="15">
        <f t="shared" ca="1" si="2"/>
        <v>32</v>
      </c>
      <c r="L17" s="15">
        <f ca="1">IFERROR(MATCH(K17,K$7:K16,0),0)</f>
        <v>0</v>
      </c>
      <c r="M17" s="15">
        <f t="shared" ca="1" si="31"/>
        <v>0</v>
      </c>
      <c r="N17" s="15">
        <f t="shared" ca="1" si="32"/>
        <v>0</v>
      </c>
      <c r="O17" s="15">
        <f t="shared" ca="1" si="3"/>
        <v>14</v>
      </c>
      <c r="P17" s="15">
        <f ca="1">IFERROR(MATCH(O17,O$7:O16,0),0)</f>
        <v>8</v>
      </c>
      <c r="Q17" s="15">
        <f t="shared" ca="1" si="33"/>
        <v>1</v>
      </c>
      <c r="R17" s="15">
        <f t="shared" ca="1" si="34"/>
        <v>0</v>
      </c>
      <c r="S17" s="15">
        <f t="shared" ca="1" si="4"/>
        <v>6</v>
      </c>
      <c r="T17" s="15">
        <f ca="1">IFERROR(MATCH(S17,S$7:S16,0),0)</f>
        <v>0</v>
      </c>
      <c r="U17" s="15">
        <f t="shared" ca="1" si="35"/>
        <v>1</v>
      </c>
      <c r="V17" s="15">
        <f t="shared" ca="1" si="36"/>
        <v>0</v>
      </c>
      <c r="W17" s="15">
        <f t="shared" ca="1" si="5"/>
        <v>14</v>
      </c>
      <c r="X17" s="15">
        <f ca="1">IFERROR(MATCH(W17,W$7:W16,0),0)</f>
        <v>0</v>
      </c>
      <c r="Y17" s="15">
        <f t="shared" ca="1" si="37"/>
        <v>0</v>
      </c>
      <c r="Z17" s="15">
        <f t="shared" ca="1" si="38"/>
        <v>0</v>
      </c>
      <c r="AA17" s="15">
        <f t="shared" ca="1" si="6"/>
        <v>29</v>
      </c>
      <c r="AB17" s="15">
        <f ca="1">IFERROR(MATCH(AA17,AA$7:AA16,0),0)</f>
        <v>0</v>
      </c>
      <c r="AC17" s="15">
        <f t="shared" ca="1" si="39"/>
        <v>1</v>
      </c>
      <c r="AD17" s="15">
        <f t="shared" ca="1" si="40"/>
        <v>0</v>
      </c>
      <c r="AE17" s="15">
        <f t="shared" ca="1" si="7"/>
        <v>13</v>
      </c>
      <c r="AF17" s="15">
        <f ca="1">IFERROR(MATCH(AE17,AE$7:AE16,0),0)</f>
        <v>0</v>
      </c>
      <c r="AG17" s="15">
        <f t="shared" ca="1" si="41"/>
        <v>0</v>
      </c>
      <c r="AH17" s="15">
        <f t="shared" ca="1" si="42"/>
        <v>0</v>
      </c>
      <c r="AI17" s="15">
        <f t="shared" ca="1" si="8"/>
        <v>5</v>
      </c>
      <c r="AJ17" s="15">
        <f ca="1">IFERROR(MATCH(AI17,AI$7:AI16,0),0)</f>
        <v>0</v>
      </c>
      <c r="AK17" s="15">
        <f t="shared" ca="1" si="43"/>
        <v>1</v>
      </c>
      <c r="AL17" s="15">
        <f t="shared" ca="1" si="44"/>
        <v>0</v>
      </c>
      <c r="AM17" s="15">
        <f t="shared" ca="1" si="9"/>
        <v>17</v>
      </c>
      <c r="AN17" s="15">
        <f ca="1">IFERROR(MATCH(AM17,AM$7:AM16,0),0)</f>
        <v>6</v>
      </c>
      <c r="AO17" s="15">
        <f t="shared" ca="1" si="45"/>
        <v>1</v>
      </c>
      <c r="AP17" s="15">
        <f t="shared" ca="1" si="46"/>
        <v>0</v>
      </c>
      <c r="AQ17" s="15">
        <f t="shared" ca="1" si="10"/>
        <v>28</v>
      </c>
      <c r="AR17" s="15">
        <f ca="1">IFERROR(MATCH(AQ17,AQ$7:AQ16,0),0)</f>
        <v>7</v>
      </c>
      <c r="AS17" s="15">
        <f t="shared" ca="1" si="47"/>
        <v>1</v>
      </c>
      <c r="AT17" s="15">
        <f t="shared" ca="1" si="48"/>
        <v>0</v>
      </c>
      <c r="AU17" s="15">
        <f t="shared" ca="1" si="11"/>
        <v>7</v>
      </c>
      <c r="AV17" s="15">
        <f ca="1">IFERROR(MATCH(AU17,AU$7:AU16,0),0)</f>
        <v>5</v>
      </c>
      <c r="AW17" s="15">
        <f t="shared" ca="1" si="49"/>
        <v>1</v>
      </c>
      <c r="AX17" s="15">
        <f t="shared" ca="1" si="50"/>
        <v>0</v>
      </c>
      <c r="AY17" s="15">
        <f t="shared" ca="1" si="12"/>
        <v>14</v>
      </c>
      <c r="AZ17" s="15">
        <f ca="1">IFERROR(MATCH(AY17,AY$7:AY16,0),0)</f>
        <v>0</v>
      </c>
      <c r="BA17" s="15">
        <f t="shared" ca="1" si="51"/>
        <v>1</v>
      </c>
      <c r="BB17" s="15">
        <f t="shared" ca="1" si="52"/>
        <v>0</v>
      </c>
      <c r="BC17" s="15">
        <f t="shared" ca="1" si="13"/>
        <v>28</v>
      </c>
      <c r="BD17" s="15">
        <f ca="1">IFERROR(MATCH(BC17,BC$7:BC16,0),0)</f>
        <v>0</v>
      </c>
      <c r="BE17" s="15">
        <f t="shared" ca="1" si="53"/>
        <v>1</v>
      </c>
      <c r="BF17" s="15">
        <f t="shared" ca="1" si="54"/>
        <v>0</v>
      </c>
      <c r="BG17" s="15">
        <f t="shared" ca="1" si="14"/>
        <v>28</v>
      </c>
      <c r="BH17" s="15">
        <f ca="1">IFERROR(MATCH(BG17,BG$7:BG16,0),0)</f>
        <v>0</v>
      </c>
      <c r="BI17" s="15">
        <f t="shared" ca="1" si="55"/>
        <v>0</v>
      </c>
      <c r="BJ17" s="15">
        <f t="shared" ca="1" si="56"/>
        <v>0</v>
      </c>
      <c r="BK17" s="15">
        <f t="shared" ca="1" si="15"/>
        <v>22</v>
      </c>
      <c r="BL17" s="15">
        <f ca="1">IFERROR(MATCH(BK17,BK$7:BK16,0),0)</f>
        <v>0</v>
      </c>
      <c r="BM17" s="15">
        <f t="shared" ca="1" si="57"/>
        <v>1</v>
      </c>
      <c r="BN17" s="15">
        <f t="shared" ca="1" si="58"/>
        <v>0</v>
      </c>
      <c r="BO17" s="15">
        <f t="shared" ca="1" si="16"/>
        <v>35</v>
      </c>
      <c r="BP17" s="15">
        <f ca="1">IFERROR(MATCH(BO17,BO$7:BO16,0),0)</f>
        <v>0</v>
      </c>
      <c r="BQ17" s="15">
        <f t="shared" ca="1" si="59"/>
        <v>0</v>
      </c>
      <c r="BR17" s="15">
        <f t="shared" ca="1" si="60"/>
        <v>0</v>
      </c>
      <c r="BS17" s="15">
        <f t="shared" ca="1" si="17"/>
        <v>28</v>
      </c>
      <c r="BT17" s="15">
        <f ca="1">IFERROR(MATCH(BS17,BS$7:BS16,0),0)</f>
        <v>0</v>
      </c>
      <c r="BU17" s="15">
        <f t="shared" ca="1" si="61"/>
        <v>0</v>
      </c>
      <c r="BV17" s="15">
        <f t="shared" ca="1" si="62"/>
        <v>0</v>
      </c>
      <c r="BW17" s="15">
        <f t="shared" ca="1" si="18"/>
        <v>21</v>
      </c>
      <c r="BX17" s="15">
        <f ca="1">IFERROR(MATCH(BW17,BW$7:BW16,0),0)</f>
        <v>0</v>
      </c>
      <c r="BY17" s="15">
        <f t="shared" ca="1" si="63"/>
        <v>1</v>
      </c>
      <c r="BZ17" s="15">
        <f t="shared" ca="1" si="64"/>
        <v>0</v>
      </c>
      <c r="CA17" s="15">
        <f t="shared" ca="1" si="19"/>
        <v>37</v>
      </c>
      <c r="CB17" s="15">
        <f ca="1">IFERROR(MATCH(CA17,CA$7:CA16,0),0)</f>
        <v>0</v>
      </c>
      <c r="CC17" s="15">
        <f t="shared" ca="1" si="65"/>
        <v>1</v>
      </c>
      <c r="CD17" s="15">
        <f t="shared" ca="1" si="66"/>
        <v>0</v>
      </c>
      <c r="CE17" s="15">
        <f t="shared" ca="1" si="20"/>
        <v>19</v>
      </c>
      <c r="CF17" s="15">
        <f ca="1">IFERROR(MATCH(CE17,CE$7:CE16,0),0)</f>
        <v>0</v>
      </c>
      <c r="CG17" s="15">
        <f t="shared" ca="1" si="67"/>
        <v>1</v>
      </c>
      <c r="CH17" s="15">
        <f t="shared" ca="1" si="68"/>
        <v>0</v>
      </c>
      <c r="CI17" s="15">
        <f t="shared" ca="1" si="21"/>
        <v>12</v>
      </c>
      <c r="CJ17" s="15">
        <f ca="1">IFERROR(MATCH(CI17,CI$7:CI16,0),0)</f>
        <v>0</v>
      </c>
      <c r="CK17" s="15">
        <f t="shared" ca="1" si="69"/>
        <v>1</v>
      </c>
      <c r="CL17" s="15">
        <f t="shared" ca="1" si="70"/>
        <v>0</v>
      </c>
      <c r="CM17" s="15">
        <f t="shared" ca="1" si="22"/>
        <v>35</v>
      </c>
      <c r="CN17" s="15">
        <f ca="1">IFERROR(MATCH(CM17,CM$7:CM16,0),0)</f>
        <v>0</v>
      </c>
      <c r="CO17" s="15">
        <f t="shared" ca="1" si="71"/>
        <v>1</v>
      </c>
      <c r="CP17" s="15">
        <f t="shared" ca="1" si="72"/>
        <v>0</v>
      </c>
      <c r="CQ17" s="15">
        <f t="shared" ca="1" si="23"/>
        <v>5</v>
      </c>
      <c r="CR17" s="15">
        <f ca="1">IFERROR(MATCH(CQ17,CQ$7:CQ16,0),0)</f>
        <v>7</v>
      </c>
      <c r="CS17" s="15">
        <f t="shared" ca="1" si="73"/>
        <v>1</v>
      </c>
      <c r="CT17" s="15">
        <f t="shared" ca="1" si="74"/>
        <v>0</v>
      </c>
      <c r="CU17" s="15">
        <f t="shared" ca="1" si="24"/>
        <v>1</v>
      </c>
      <c r="CV17" s="15">
        <f ca="1">IFERROR(MATCH(CU17,CU$7:CU16,0),0)</f>
        <v>0</v>
      </c>
      <c r="CW17" s="15">
        <f t="shared" ca="1" si="75"/>
        <v>1</v>
      </c>
      <c r="CX17" s="15">
        <f t="shared" ca="1" si="76"/>
        <v>0</v>
      </c>
      <c r="CY17" s="15">
        <f t="shared" ca="1" si="25"/>
        <v>18</v>
      </c>
      <c r="CZ17" s="15">
        <f ca="1">IFERROR(MATCH(CY17,CY$7:CY16,0),0)</f>
        <v>9</v>
      </c>
      <c r="DA17" s="15">
        <f t="shared" ca="1" si="77"/>
        <v>1</v>
      </c>
      <c r="DB17" s="15">
        <f t="shared" ca="1" si="78"/>
        <v>0</v>
      </c>
      <c r="DC17" s="15">
        <f t="shared" ca="1" si="26"/>
        <v>19</v>
      </c>
      <c r="DD17" s="15">
        <f ca="1">IFERROR(MATCH(DC17,DC$7:DC16,0),0)</f>
        <v>0</v>
      </c>
      <c r="DE17" s="15">
        <f t="shared" ca="1" si="79"/>
        <v>1</v>
      </c>
      <c r="DF17" s="4">
        <f t="shared" ca="1" si="80"/>
        <v>0</v>
      </c>
    </row>
    <row r="18" spans="1:110" x14ac:dyDescent="0.25">
      <c r="A18" s="28"/>
      <c r="B18" s="21">
        <v>12</v>
      </c>
      <c r="C18" s="15">
        <f t="shared" ca="1" si="0"/>
        <v>17</v>
      </c>
      <c r="D18" s="15">
        <f ca="1">IFERROR(MATCH(C18,C$7:C17,0),0)</f>
        <v>4</v>
      </c>
      <c r="E18" s="15">
        <f t="shared" ca="1" si="27"/>
        <v>1</v>
      </c>
      <c r="F18" s="15">
        <f t="shared" ca="1" si="28"/>
        <v>0</v>
      </c>
      <c r="G18" s="15">
        <f t="shared" ca="1" si="1"/>
        <v>39</v>
      </c>
      <c r="H18" s="15">
        <f ca="1">IFERROR(MATCH(G18,G$7:G17,0),0)</f>
        <v>0</v>
      </c>
      <c r="I18" s="15">
        <f t="shared" ca="1" si="29"/>
        <v>1</v>
      </c>
      <c r="J18" s="15">
        <f t="shared" ca="1" si="30"/>
        <v>0</v>
      </c>
      <c r="K18" s="15">
        <f t="shared" ca="1" si="2"/>
        <v>40</v>
      </c>
      <c r="L18" s="15">
        <f ca="1">IFERROR(MATCH(K18,K$7:K17,0),0)</f>
        <v>4</v>
      </c>
      <c r="M18" s="15">
        <f t="shared" ca="1" si="31"/>
        <v>1</v>
      </c>
      <c r="N18" s="15">
        <f t="shared" ca="1" si="32"/>
        <v>12</v>
      </c>
      <c r="O18" s="15">
        <f t="shared" ca="1" si="3"/>
        <v>12</v>
      </c>
      <c r="P18" s="15">
        <f ca="1">IFERROR(MATCH(O18,O$7:O17,0),0)</f>
        <v>0</v>
      </c>
      <c r="Q18" s="15">
        <f t="shared" ca="1" si="33"/>
        <v>1</v>
      </c>
      <c r="R18" s="15">
        <f t="shared" ca="1" si="34"/>
        <v>0</v>
      </c>
      <c r="S18" s="15">
        <f t="shared" ca="1" si="4"/>
        <v>37</v>
      </c>
      <c r="T18" s="15">
        <f ca="1">IFERROR(MATCH(S18,S$7:S17,0),0)</f>
        <v>0</v>
      </c>
      <c r="U18" s="15">
        <f t="shared" ca="1" si="35"/>
        <v>1</v>
      </c>
      <c r="V18" s="15">
        <f t="shared" ca="1" si="36"/>
        <v>0</v>
      </c>
      <c r="W18" s="15">
        <f t="shared" ca="1" si="5"/>
        <v>4</v>
      </c>
      <c r="X18" s="15">
        <f ca="1">IFERROR(MATCH(W18,W$7:W17,0),0)</f>
        <v>0</v>
      </c>
      <c r="Y18" s="15">
        <f t="shared" ca="1" si="37"/>
        <v>0</v>
      </c>
      <c r="Z18" s="15">
        <f t="shared" ca="1" si="38"/>
        <v>0</v>
      </c>
      <c r="AA18" s="15">
        <f t="shared" ca="1" si="6"/>
        <v>3</v>
      </c>
      <c r="AB18" s="15">
        <f ca="1">IFERROR(MATCH(AA18,AA$7:AA17,0),0)</f>
        <v>0</v>
      </c>
      <c r="AC18" s="15">
        <f t="shared" ca="1" si="39"/>
        <v>1</v>
      </c>
      <c r="AD18" s="15">
        <f t="shared" ca="1" si="40"/>
        <v>0</v>
      </c>
      <c r="AE18" s="15">
        <f t="shared" ca="1" si="7"/>
        <v>12</v>
      </c>
      <c r="AF18" s="15">
        <f ca="1">IFERROR(MATCH(AE18,AE$7:AE17,0),0)</f>
        <v>0</v>
      </c>
      <c r="AG18" s="15">
        <f t="shared" ca="1" si="41"/>
        <v>0</v>
      </c>
      <c r="AH18" s="15">
        <f t="shared" ca="1" si="42"/>
        <v>0</v>
      </c>
      <c r="AI18" s="15">
        <f t="shared" ca="1" si="8"/>
        <v>26</v>
      </c>
      <c r="AJ18" s="15">
        <f ca="1">IFERROR(MATCH(AI18,AI$7:AI17,0),0)</f>
        <v>0</v>
      </c>
      <c r="AK18" s="15">
        <f t="shared" ca="1" si="43"/>
        <v>1</v>
      </c>
      <c r="AL18" s="15">
        <f t="shared" ca="1" si="44"/>
        <v>0</v>
      </c>
      <c r="AM18" s="15">
        <f t="shared" ca="1" si="9"/>
        <v>37</v>
      </c>
      <c r="AN18" s="15">
        <f ca="1">IFERROR(MATCH(AM18,AM$7:AM17,0),0)</f>
        <v>0</v>
      </c>
      <c r="AO18" s="15">
        <f t="shared" ca="1" si="45"/>
        <v>1</v>
      </c>
      <c r="AP18" s="15">
        <f t="shared" ca="1" si="46"/>
        <v>0</v>
      </c>
      <c r="AQ18" s="15">
        <f t="shared" ca="1" si="10"/>
        <v>17</v>
      </c>
      <c r="AR18" s="15">
        <f ca="1">IFERROR(MATCH(AQ18,AQ$7:AQ17,0),0)</f>
        <v>0</v>
      </c>
      <c r="AS18" s="15">
        <f t="shared" ca="1" si="47"/>
        <v>1</v>
      </c>
      <c r="AT18" s="15">
        <f t="shared" ca="1" si="48"/>
        <v>0</v>
      </c>
      <c r="AU18" s="15">
        <f t="shared" ca="1" si="11"/>
        <v>40</v>
      </c>
      <c r="AV18" s="15">
        <f ca="1">IFERROR(MATCH(AU18,AU$7:AU17,0),0)</f>
        <v>0</v>
      </c>
      <c r="AW18" s="15">
        <f t="shared" ca="1" si="49"/>
        <v>1</v>
      </c>
      <c r="AX18" s="15">
        <f t="shared" ca="1" si="50"/>
        <v>0</v>
      </c>
      <c r="AY18" s="15">
        <f t="shared" ca="1" si="12"/>
        <v>25</v>
      </c>
      <c r="AZ18" s="15">
        <f ca="1">IFERROR(MATCH(AY18,AY$7:AY17,0),0)</f>
        <v>0</v>
      </c>
      <c r="BA18" s="15">
        <f t="shared" ca="1" si="51"/>
        <v>1</v>
      </c>
      <c r="BB18" s="15">
        <f t="shared" ca="1" si="52"/>
        <v>0</v>
      </c>
      <c r="BC18" s="15">
        <f t="shared" ca="1" si="13"/>
        <v>2</v>
      </c>
      <c r="BD18" s="15">
        <f ca="1">IFERROR(MATCH(BC18,BC$7:BC17,0),0)</f>
        <v>1</v>
      </c>
      <c r="BE18" s="15">
        <f t="shared" ca="1" si="53"/>
        <v>1</v>
      </c>
      <c r="BF18" s="15">
        <f t="shared" ca="1" si="54"/>
        <v>0</v>
      </c>
      <c r="BG18" s="15">
        <f t="shared" ca="1" si="14"/>
        <v>23</v>
      </c>
      <c r="BH18" s="15">
        <f ca="1">IFERROR(MATCH(BG18,BG$7:BG17,0),0)</f>
        <v>4</v>
      </c>
      <c r="BI18" s="15">
        <f t="shared" ca="1" si="55"/>
        <v>1</v>
      </c>
      <c r="BJ18" s="15">
        <f t="shared" ca="1" si="56"/>
        <v>12</v>
      </c>
      <c r="BK18" s="15">
        <f t="shared" ca="1" si="15"/>
        <v>13</v>
      </c>
      <c r="BL18" s="15">
        <f ca="1">IFERROR(MATCH(BK18,BK$7:BK17,0),0)</f>
        <v>0</v>
      </c>
      <c r="BM18" s="15">
        <f t="shared" ca="1" si="57"/>
        <v>1</v>
      </c>
      <c r="BN18" s="15">
        <f t="shared" ca="1" si="58"/>
        <v>0</v>
      </c>
      <c r="BO18" s="15">
        <f t="shared" ca="1" si="16"/>
        <v>5</v>
      </c>
      <c r="BP18" s="15">
        <f ca="1">IFERROR(MATCH(BO18,BO$7:BO17,0),0)</f>
        <v>3</v>
      </c>
      <c r="BQ18" s="15">
        <f t="shared" ca="1" si="59"/>
        <v>1</v>
      </c>
      <c r="BR18" s="15">
        <f t="shared" ca="1" si="60"/>
        <v>12</v>
      </c>
      <c r="BS18" s="15">
        <f t="shared" ca="1" si="17"/>
        <v>31</v>
      </c>
      <c r="BT18" s="15">
        <f ca="1">IFERROR(MATCH(BS18,BS$7:BS17,0),0)</f>
        <v>6</v>
      </c>
      <c r="BU18" s="15">
        <f t="shared" ca="1" si="61"/>
        <v>1</v>
      </c>
      <c r="BV18" s="15">
        <f t="shared" ca="1" si="62"/>
        <v>12</v>
      </c>
      <c r="BW18" s="15">
        <f t="shared" ca="1" si="18"/>
        <v>15</v>
      </c>
      <c r="BX18" s="15">
        <f ca="1">IFERROR(MATCH(BW18,BW$7:BW17,0),0)</f>
        <v>0</v>
      </c>
      <c r="BY18" s="15">
        <f t="shared" ca="1" si="63"/>
        <v>1</v>
      </c>
      <c r="BZ18" s="15">
        <f t="shared" ca="1" si="64"/>
        <v>0</v>
      </c>
      <c r="CA18" s="15">
        <f t="shared" ca="1" si="19"/>
        <v>5</v>
      </c>
      <c r="CB18" s="15">
        <f ca="1">IFERROR(MATCH(CA18,CA$7:CA17,0),0)</f>
        <v>0</v>
      </c>
      <c r="CC18" s="15">
        <f t="shared" ca="1" si="65"/>
        <v>1</v>
      </c>
      <c r="CD18" s="15">
        <f t="shared" ca="1" si="66"/>
        <v>0</v>
      </c>
      <c r="CE18" s="15">
        <f t="shared" ca="1" si="20"/>
        <v>26</v>
      </c>
      <c r="CF18" s="15">
        <f ca="1">IFERROR(MATCH(CE18,CE$7:CE17,0),0)</f>
        <v>0</v>
      </c>
      <c r="CG18" s="15">
        <f t="shared" ca="1" si="67"/>
        <v>1</v>
      </c>
      <c r="CH18" s="15">
        <f t="shared" ca="1" si="68"/>
        <v>0</v>
      </c>
      <c r="CI18" s="15">
        <f t="shared" ca="1" si="21"/>
        <v>21</v>
      </c>
      <c r="CJ18" s="15">
        <f ca="1">IFERROR(MATCH(CI18,CI$7:CI17,0),0)</f>
        <v>0</v>
      </c>
      <c r="CK18" s="15">
        <f t="shared" ca="1" si="69"/>
        <v>1</v>
      </c>
      <c r="CL18" s="15">
        <f t="shared" ca="1" si="70"/>
        <v>0</v>
      </c>
      <c r="CM18" s="15">
        <f t="shared" ca="1" si="22"/>
        <v>32</v>
      </c>
      <c r="CN18" s="15">
        <f ca="1">IFERROR(MATCH(CM18,CM$7:CM17,0),0)</f>
        <v>0</v>
      </c>
      <c r="CO18" s="15">
        <f t="shared" ca="1" si="71"/>
        <v>1</v>
      </c>
      <c r="CP18" s="15">
        <f t="shared" ca="1" si="72"/>
        <v>0</v>
      </c>
      <c r="CQ18" s="15">
        <f t="shared" ca="1" si="23"/>
        <v>3</v>
      </c>
      <c r="CR18" s="15">
        <f ca="1">IFERROR(MATCH(CQ18,CQ$7:CQ17,0),0)</f>
        <v>0</v>
      </c>
      <c r="CS18" s="15">
        <f t="shared" ca="1" si="73"/>
        <v>1</v>
      </c>
      <c r="CT18" s="15">
        <f t="shared" ca="1" si="74"/>
        <v>0</v>
      </c>
      <c r="CU18" s="15">
        <f t="shared" ca="1" si="24"/>
        <v>8</v>
      </c>
      <c r="CV18" s="15">
        <f ca="1">IFERROR(MATCH(CU18,CU$7:CU17,0),0)</f>
        <v>0</v>
      </c>
      <c r="CW18" s="15">
        <f t="shared" ca="1" si="75"/>
        <v>1</v>
      </c>
      <c r="CX18" s="15">
        <f t="shared" ca="1" si="76"/>
        <v>0</v>
      </c>
      <c r="CY18" s="15">
        <f t="shared" ca="1" si="25"/>
        <v>2</v>
      </c>
      <c r="CZ18" s="15">
        <f ca="1">IFERROR(MATCH(CY18,CY$7:CY17,0),0)</f>
        <v>8</v>
      </c>
      <c r="DA18" s="15">
        <f t="shared" ca="1" si="77"/>
        <v>1</v>
      </c>
      <c r="DB18" s="15">
        <f t="shared" ca="1" si="78"/>
        <v>0</v>
      </c>
      <c r="DC18" s="15">
        <f t="shared" ca="1" si="26"/>
        <v>4</v>
      </c>
      <c r="DD18" s="15">
        <f ca="1">IFERROR(MATCH(DC18,DC$7:DC17,0),0)</f>
        <v>0</v>
      </c>
      <c r="DE18" s="15">
        <f t="shared" ca="1" si="79"/>
        <v>1</v>
      </c>
      <c r="DF18" s="4">
        <f t="shared" ca="1" si="80"/>
        <v>0</v>
      </c>
    </row>
    <row r="19" spans="1:110" x14ac:dyDescent="0.25">
      <c r="A19" s="28"/>
      <c r="B19" s="21">
        <v>13</v>
      </c>
      <c r="C19" s="15">
        <f t="shared" ca="1" si="0"/>
        <v>6</v>
      </c>
      <c r="D19" s="15">
        <f ca="1">IFERROR(MATCH(C19,C$7:C18,0),0)</f>
        <v>3</v>
      </c>
      <c r="E19" s="15">
        <f t="shared" ca="1" si="27"/>
        <v>1</v>
      </c>
      <c r="F19" s="15">
        <f t="shared" ca="1" si="28"/>
        <v>0</v>
      </c>
      <c r="G19" s="15">
        <f t="shared" ca="1" si="1"/>
        <v>4</v>
      </c>
      <c r="H19" s="15">
        <f ca="1">IFERROR(MATCH(G19,G$7:G18,0),0)</f>
        <v>0</v>
      </c>
      <c r="I19" s="15">
        <f t="shared" ca="1" si="29"/>
        <v>1</v>
      </c>
      <c r="J19" s="15">
        <f t="shared" ca="1" si="30"/>
        <v>0</v>
      </c>
      <c r="K19" s="15">
        <f t="shared" ca="1" si="2"/>
        <v>28</v>
      </c>
      <c r="L19" s="15">
        <f ca="1">IFERROR(MATCH(K19,K$7:K18,0),0)</f>
        <v>0</v>
      </c>
      <c r="M19" s="15">
        <f t="shared" ca="1" si="31"/>
        <v>1</v>
      </c>
      <c r="N19" s="15">
        <f t="shared" ca="1" si="32"/>
        <v>0</v>
      </c>
      <c r="O19" s="15">
        <f t="shared" ca="1" si="3"/>
        <v>16</v>
      </c>
      <c r="P19" s="15">
        <f ca="1">IFERROR(MATCH(O19,O$7:O18,0),0)</f>
        <v>0</v>
      </c>
      <c r="Q19" s="15">
        <f t="shared" ca="1" si="33"/>
        <v>1</v>
      </c>
      <c r="R19" s="15">
        <f t="shared" ca="1" si="34"/>
        <v>0</v>
      </c>
      <c r="S19" s="15">
        <f t="shared" ca="1" si="4"/>
        <v>27</v>
      </c>
      <c r="T19" s="15">
        <f ca="1">IFERROR(MATCH(S19,S$7:S18,0),0)</f>
        <v>4</v>
      </c>
      <c r="U19" s="15">
        <f t="shared" ca="1" si="35"/>
        <v>1</v>
      </c>
      <c r="V19" s="15">
        <f t="shared" ca="1" si="36"/>
        <v>0</v>
      </c>
      <c r="W19" s="15">
        <f t="shared" ca="1" si="5"/>
        <v>25</v>
      </c>
      <c r="X19" s="15">
        <f ca="1">IFERROR(MATCH(W19,W$7:W18,0),0)</f>
        <v>0</v>
      </c>
      <c r="Y19" s="15">
        <f t="shared" ca="1" si="37"/>
        <v>0</v>
      </c>
      <c r="Z19" s="15">
        <f t="shared" ca="1" si="38"/>
        <v>0</v>
      </c>
      <c r="AA19" s="15">
        <f t="shared" ca="1" si="6"/>
        <v>15</v>
      </c>
      <c r="AB19" s="15">
        <f ca="1">IFERROR(MATCH(AA19,AA$7:AA18,0),0)</f>
        <v>0</v>
      </c>
      <c r="AC19" s="15">
        <f t="shared" ca="1" si="39"/>
        <v>1</v>
      </c>
      <c r="AD19" s="15">
        <f t="shared" ca="1" si="40"/>
        <v>0</v>
      </c>
      <c r="AE19" s="15">
        <f t="shared" ca="1" si="7"/>
        <v>6</v>
      </c>
      <c r="AF19" s="15">
        <f ca="1">IFERROR(MATCH(AE19,AE$7:AE18,0),0)</f>
        <v>0</v>
      </c>
      <c r="AG19" s="15">
        <f t="shared" ca="1" si="41"/>
        <v>0</v>
      </c>
      <c r="AH19" s="15">
        <f t="shared" ca="1" si="42"/>
        <v>0</v>
      </c>
      <c r="AI19" s="15">
        <f t="shared" ca="1" si="8"/>
        <v>38</v>
      </c>
      <c r="AJ19" s="15">
        <f ca="1">IFERROR(MATCH(AI19,AI$7:AI18,0),0)</f>
        <v>0</v>
      </c>
      <c r="AK19" s="15">
        <f t="shared" ca="1" si="43"/>
        <v>1</v>
      </c>
      <c r="AL19" s="15">
        <f t="shared" ca="1" si="44"/>
        <v>0</v>
      </c>
      <c r="AM19" s="15">
        <f t="shared" ca="1" si="9"/>
        <v>5</v>
      </c>
      <c r="AN19" s="15">
        <f ca="1">IFERROR(MATCH(AM19,AM$7:AM18,0),0)</f>
        <v>0</v>
      </c>
      <c r="AO19" s="15">
        <f t="shared" ca="1" si="45"/>
        <v>1</v>
      </c>
      <c r="AP19" s="15">
        <f t="shared" ca="1" si="46"/>
        <v>0</v>
      </c>
      <c r="AQ19" s="15">
        <f t="shared" ca="1" si="10"/>
        <v>18</v>
      </c>
      <c r="AR19" s="15">
        <f ca="1">IFERROR(MATCH(AQ19,AQ$7:AQ18,0),0)</f>
        <v>0</v>
      </c>
      <c r="AS19" s="15">
        <f t="shared" ca="1" si="47"/>
        <v>1</v>
      </c>
      <c r="AT19" s="15">
        <f t="shared" ca="1" si="48"/>
        <v>0</v>
      </c>
      <c r="AU19" s="15">
        <f t="shared" ca="1" si="11"/>
        <v>14</v>
      </c>
      <c r="AV19" s="15">
        <f ca="1">IFERROR(MATCH(AU19,AU$7:AU18,0),0)</f>
        <v>0</v>
      </c>
      <c r="AW19" s="15">
        <f t="shared" ca="1" si="49"/>
        <v>1</v>
      </c>
      <c r="AX19" s="15">
        <f t="shared" ca="1" si="50"/>
        <v>0</v>
      </c>
      <c r="AY19" s="15">
        <f t="shared" ca="1" si="12"/>
        <v>36</v>
      </c>
      <c r="AZ19" s="15">
        <f ca="1">IFERROR(MATCH(AY19,AY$7:AY18,0),0)</f>
        <v>0</v>
      </c>
      <c r="BA19" s="15">
        <f t="shared" ca="1" si="51"/>
        <v>1</v>
      </c>
      <c r="BB19" s="15">
        <f t="shared" ca="1" si="52"/>
        <v>0</v>
      </c>
      <c r="BC19" s="15">
        <f t="shared" ca="1" si="13"/>
        <v>35</v>
      </c>
      <c r="BD19" s="15">
        <f ca="1">IFERROR(MATCH(BC19,BC$7:BC18,0),0)</f>
        <v>0</v>
      </c>
      <c r="BE19" s="15">
        <f t="shared" ca="1" si="53"/>
        <v>1</v>
      </c>
      <c r="BF19" s="15">
        <f t="shared" ca="1" si="54"/>
        <v>0</v>
      </c>
      <c r="BG19" s="15">
        <f t="shared" ca="1" si="14"/>
        <v>13</v>
      </c>
      <c r="BH19" s="15">
        <f ca="1">IFERROR(MATCH(BG19,BG$7:BG18,0),0)</f>
        <v>0</v>
      </c>
      <c r="BI19" s="15">
        <f t="shared" ca="1" si="55"/>
        <v>1</v>
      </c>
      <c r="BJ19" s="15">
        <f t="shared" ca="1" si="56"/>
        <v>0</v>
      </c>
      <c r="BK19" s="15">
        <f t="shared" ca="1" si="15"/>
        <v>1</v>
      </c>
      <c r="BL19" s="15">
        <f ca="1">IFERROR(MATCH(BK19,BK$7:BK18,0),0)</f>
        <v>0</v>
      </c>
      <c r="BM19" s="15">
        <f t="shared" ca="1" si="57"/>
        <v>1</v>
      </c>
      <c r="BN19" s="15">
        <f t="shared" ca="1" si="58"/>
        <v>0</v>
      </c>
      <c r="BO19" s="15">
        <f t="shared" ca="1" si="16"/>
        <v>26</v>
      </c>
      <c r="BP19" s="15">
        <f ca="1">IFERROR(MATCH(BO19,BO$7:BO18,0),0)</f>
        <v>0</v>
      </c>
      <c r="BQ19" s="15">
        <f t="shared" ca="1" si="59"/>
        <v>1</v>
      </c>
      <c r="BR19" s="15">
        <f t="shared" ca="1" si="60"/>
        <v>0</v>
      </c>
      <c r="BS19" s="15">
        <f t="shared" ca="1" si="17"/>
        <v>31</v>
      </c>
      <c r="BT19" s="15">
        <f ca="1">IFERROR(MATCH(BS19,BS$7:BS18,0),0)</f>
        <v>6</v>
      </c>
      <c r="BU19" s="15">
        <f t="shared" ca="1" si="61"/>
        <v>1</v>
      </c>
      <c r="BV19" s="15">
        <f t="shared" ca="1" si="62"/>
        <v>0</v>
      </c>
      <c r="BW19" s="15">
        <f t="shared" ca="1" si="18"/>
        <v>30</v>
      </c>
      <c r="BX19" s="15">
        <f ca="1">IFERROR(MATCH(BW19,BW$7:BW18,0),0)</f>
        <v>0</v>
      </c>
      <c r="BY19" s="15">
        <f t="shared" ca="1" si="63"/>
        <v>1</v>
      </c>
      <c r="BZ19" s="15">
        <f t="shared" ca="1" si="64"/>
        <v>0</v>
      </c>
      <c r="CA19" s="15">
        <f t="shared" ca="1" si="19"/>
        <v>4</v>
      </c>
      <c r="CB19" s="15">
        <f ca="1">IFERROR(MATCH(CA19,CA$7:CA18,0),0)</f>
        <v>4</v>
      </c>
      <c r="CC19" s="15">
        <f t="shared" ca="1" si="65"/>
        <v>1</v>
      </c>
      <c r="CD19" s="15">
        <f t="shared" ca="1" si="66"/>
        <v>0</v>
      </c>
      <c r="CE19" s="15">
        <f t="shared" ca="1" si="20"/>
        <v>14</v>
      </c>
      <c r="CF19" s="15">
        <f ca="1">IFERROR(MATCH(CE19,CE$7:CE18,0),0)</f>
        <v>0</v>
      </c>
      <c r="CG19" s="15">
        <f t="shared" ca="1" si="67"/>
        <v>1</v>
      </c>
      <c r="CH19" s="15">
        <f t="shared" ca="1" si="68"/>
        <v>0</v>
      </c>
      <c r="CI19" s="15">
        <f t="shared" ca="1" si="21"/>
        <v>18</v>
      </c>
      <c r="CJ19" s="15">
        <f ca="1">IFERROR(MATCH(CI19,CI$7:CI18,0),0)</f>
        <v>1</v>
      </c>
      <c r="CK19" s="15">
        <f t="shared" ca="1" si="69"/>
        <v>1</v>
      </c>
      <c r="CL19" s="15">
        <f t="shared" ca="1" si="70"/>
        <v>0</v>
      </c>
      <c r="CM19" s="15">
        <f t="shared" ca="1" si="22"/>
        <v>19</v>
      </c>
      <c r="CN19" s="15">
        <f ca="1">IFERROR(MATCH(CM19,CM$7:CM18,0),0)</f>
        <v>6</v>
      </c>
      <c r="CO19" s="15">
        <f t="shared" ca="1" si="71"/>
        <v>1</v>
      </c>
      <c r="CP19" s="15">
        <f t="shared" ca="1" si="72"/>
        <v>0</v>
      </c>
      <c r="CQ19" s="15">
        <f t="shared" ca="1" si="23"/>
        <v>24</v>
      </c>
      <c r="CR19" s="15">
        <f ca="1">IFERROR(MATCH(CQ19,CQ$7:CQ18,0),0)</f>
        <v>0</v>
      </c>
      <c r="CS19" s="15">
        <f t="shared" ca="1" si="73"/>
        <v>1</v>
      </c>
      <c r="CT19" s="15">
        <f t="shared" ca="1" si="74"/>
        <v>0</v>
      </c>
      <c r="CU19" s="15">
        <f t="shared" ca="1" si="24"/>
        <v>34</v>
      </c>
      <c r="CV19" s="15">
        <f ca="1">IFERROR(MATCH(CU19,CU$7:CU18,0),0)</f>
        <v>0</v>
      </c>
      <c r="CW19" s="15">
        <f t="shared" ca="1" si="75"/>
        <v>1</v>
      </c>
      <c r="CX19" s="15">
        <f t="shared" ca="1" si="76"/>
        <v>0</v>
      </c>
      <c r="CY19" s="15">
        <f t="shared" ca="1" si="25"/>
        <v>39</v>
      </c>
      <c r="CZ19" s="15">
        <f ca="1">IFERROR(MATCH(CY19,CY$7:CY18,0),0)</f>
        <v>0</v>
      </c>
      <c r="DA19" s="15">
        <f t="shared" ca="1" si="77"/>
        <v>1</v>
      </c>
      <c r="DB19" s="15">
        <f t="shared" ca="1" si="78"/>
        <v>0</v>
      </c>
      <c r="DC19" s="15">
        <f t="shared" ca="1" si="26"/>
        <v>23</v>
      </c>
      <c r="DD19" s="15">
        <f ca="1">IFERROR(MATCH(DC19,DC$7:DC18,0),0)</f>
        <v>0</v>
      </c>
      <c r="DE19" s="15">
        <f t="shared" ca="1" si="79"/>
        <v>1</v>
      </c>
      <c r="DF19" s="4">
        <f t="shared" ca="1" si="80"/>
        <v>0</v>
      </c>
    </row>
    <row r="20" spans="1:110" x14ac:dyDescent="0.25">
      <c r="A20" s="28"/>
      <c r="B20" s="21">
        <v>14</v>
      </c>
      <c r="C20" s="15">
        <f t="shared" ca="1" si="0"/>
        <v>31</v>
      </c>
      <c r="D20" s="15">
        <f ca="1">IFERROR(MATCH(C20,C$7:C19,0),0)</f>
        <v>0</v>
      </c>
      <c r="E20" s="15">
        <f t="shared" ca="1" si="27"/>
        <v>1</v>
      </c>
      <c r="F20" s="15">
        <f t="shared" ca="1" si="28"/>
        <v>0</v>
      </c>
      <c r="G20" s="15">
        <f t="shared" ca="1" si="1"/>
        <v>8</v>
      </c>
      <c r="H20" s="15">
        <f ca="1">IFERROR(MATCH(G20,G$7:G19,0),0)</f>
        <v>0</v>
      </c>
      <c r="I20" s="15">
        <f t="shared" ca="1" si="29"/>
        <v>1</v>
      </c>
      <c r="J20" s="15">
        <f t="shared" ca="1" si="30"/>
        <v>0</v>
      </c>
      <c r="K20" s="15">
        <f t="shared" ca="1" si="2"/>
        <v>36</v>
      </c>
      <c r="L20" s="15">
        <f ca="1">IFERROR(MATCH(K20,K$7:K19,0),0)</f>
        <v>0</v>
      </c>
      <c r="M20" s="15">
        <f t="shared" ca="1" si="31"/>
        <v>1</v>
      </c>
      <c r="N20" s="15">
        <f t="shared" ca="1" si="32"/>
        <v>0</v>
      </c>
      <c r="O20" s="15">
        <f t="shared" ca="1" si="3"/>
        <v>17</v>
      </c>
      <c r="P20" s="15">
        <f ca="1">IFERROR(MATCH(O20,O$7:O19,0),0)</f>
        <v>0</v>
      </c>
      <c r="Q20" s="15">
        <f t="shared" ca="1" si="33"/>
        <v>1</v>
      </c>
      <c r="R20" s="15">
        <f t="shared" ca="1" si="34"/>
        <v>0</v>
      </c>
      <c r="S20" s="15">
        <f t="shared" ca="1" si="4"/>
        <v>27</v>
      </c>
      <c r="T20" s="15">
        <f ca="1">IFERROR(MATCH(S20,S$7:S19,0),0)</f>
        <v>4</v>
      </c>
      <c r="U20" s="15">
        <f t="shared" ca="1" si="35"/>
        <v>1</v>
      </c>
      <c r="V20" s="15">
        <f t="shared" ca="1" si="36"/>
        <v>0</v>
      </c>
      <c r="W20" s="15">
        <f t="shared" ca="1" si="5"/>
        <v>33</v>
      </c>
      <c r="X20" s="15">
        <f ca="1">IFERROR(MATCH(W20,W$7:W19,0),0)</f>
        <v>5</v>
      </c>
      <c r="Y20" s="15">
        <f t="shared" ca="1" si="37"/>
        <v>1</v>
      </c>
      <c r="Z20" s="15">
        <f t="shared" ca="1" si="38"/>
        <v>14</v>
      </c>
      <c r="AA20" s="15">
        <f t="shared" ca="1" si="6"/>
        <v>15</v>
      </c>
      <c r="AB20" s="15">
        <f ca="1">IFERROR(MATCH(AA20,AA$7:AA19,0),0)</f>
        <v>13</v>
      </c>
      <c r="AC20" s="15">
        <f t="shared" ca="1" si="39"/>
        <v>1</v>
      </c>
      <c r="AD20" s="15">
        <f t="shared" ca="1" si="40"/>
        <v>0</v>
      </c>
      <c r="AE20" s="15">
        <f t="shared" ca="1" si="7"/>
        <v>30</v>
      </c>
      <c r="AF20" s="15">
        <f ca="1">IFERROR(MATCH(AE20,AE$7:AE19,0),0)</f>
        <v>9</v>
      </c>
      <c r="AG20" s="15">
        <f t="shared" ca="1" si="41"/>
        <v>1</v>
      </c>
      <c r="AH20" s="15">
        <f t="shared" ca="1" si="42"/>
        <v>14</v>
      </c>
      <c r="AI20" s="15">
        <f t="shared" ca="1" si="8"/>
        <v>14</v>
      </c>
      <c r="AJ20" s="15">
        <f ca="1">IFERROR(MATCH(AI20,AI$7:AI19,0),0)</f>
        <v>0</v>
      </c>
      <c r="AK20" s="15">
        <f t="shared" ca="1" si="43"/>
        <v>1</v>
      </c>
      <c r="AL20" s="15">
        <f t="shared" ca="1" si="44"/>
        <v>0</v>
      </c>
      <c r="AM20" s="15">
        <f t="shared" ca="1" si="9"/>
        <v>2</v>
      </c>
      <c r="AN20" s="15">
        <f ca="1">IFERROR(MATCH(AM20,AM$7:AM19,0),0)</f>
        <v>0</v>
      </c>
      <c r="AO20" s="15">
        <f t="shared" ca="1" si="45"/>
        <v>1</v>
      </c>
      <c r="AP20" s="15">
        <f t="shared" ca="1" si="46"/>
        <v>0</v>
      </c>
      <c r="AQ20" s="15">
        <f t="shared" ca="1" si="10"/>
        <v>15</v>
      </c>
      <c r="AR20" s="15">
        <f ca="1">IFERROR(MATCH(AQ20,AQ$7:AQ19,0),0)</f>
        <v>0</v>
      </c>
      <c r="AS20" s="15">
        <f t="shared" ca="1" si="47"/>
        <v>1</v>
      </c>
      <c r="AT20" s="15">
        <f t="shared" ca="1" si="48"/>
        <v>0</v>
      </c>
      <c r="AU20" s="15">
        <f t="shared" ca="1" si="11"/>
        <v>29</v>
      </c>
      <c r="AV20" s="15">
        <f ca="1">IFERROR(MATCH(AU20,AU$7:AU19,0),0)</f>
        <v>0</v>
      </c>
      <c r="AW20" s="15">
        <f t="shared" ca="1" si="49"/>
        <v>1</v>
      </c>
      <c r="AX20" s="15">
        <f t="shared" ca="1" si="50"/>
        <v>0</v>
      </c>
      <c r="AY20" s="15">
        <f t="shared" ca="1" si="12"/>
        <v>38</v>
      </c>
      <c r="AZ20" s="15">
        <f ca="1">IFERROR(MATCH(AY20,AY$7:AY19,0),0)</f>
        <v>0</v>
      </c>
      <c r="BA20" s="15">
        <f t="shared" ca="1" si="51"/>
        <v>1</v>
      </c>
      <c r="BB20" s="15">
        <f t="shared" ca="1" si="52"/>
        <v>0</v>
      </c>
      <c r="BC20" s="15">
        <f t="shared" ca="1" si="13"/>
        <v>8</v>
      </c>
      <c r="BD20" s="15">
        <f ca="1">IFERROR(MATCH(BC20,BC$7:BC19,0),0)</f>
        <v>5</v>
      </c>
      <c r="BE20" s="15">
        <f t="shared" ca="1" si="53"/>
        <v>1</v>
      </c>
      <c r="BF20" s="15">
        <f t="shared" ca="1" si="54"/>
        <v>0</v>
      </c>
      <c r="BG20" s="15">
        <f t="shared" ca="1" si="14"/>
        <v>6</v>
      </c>
      <c r="BH20" s="15">
        <f ca="1">IFERROR(MATCH(BG20,BG$7:BG19,0),0)</f>
        <v>0</v>
      </c>
      <c r="BI20" s="15">
        <f t="shared" ca="1" si="55"/>
        <v>1</v>
      </c>
      <c r="BJ20" s="15">
        <f t="shared" ca="1" si="56"/>
        <v>0</v>
      </c>
      <c r="BK20" s="15">
        <f t="shared" ca="1" si="15"/>
        <v>36</v>
      </c>
      <c r="BL20" s="15">
        <f ca="1">IFERROR(MATCH(BK20,BK$7:BK19,0),0)</f>
        <v>5</v>
      </c>
      <c r="BM20" s="15">
        <f t="shared" ca="1" si="57"/>
        <v>1</v>
      </c>
      <c r="BN20" s="15">
        <f t="shared" ca="1" si="58"/>
        <v>0</v>
      </c>
      <c r="BO20" s="15">
        <f t="shared" ca="1" si="16"/>
        <v>6</v>
      </c>
      <c r="BP20" s="15">
        <f ca="1">IFERROR(MATCH(BO20,BO$7:BO19,0),0)</f>
        <v>0</v>
      </c>
      <c r="BQ20" s="15">
        <f t="shared" ca="1" si="59"/>
        <v>1</v>
      </c>
      <c r="BR20" s="15">
        <f t="shared" ca="1" si="60"/>
        <v>0</v>
      </c>
      <c r="BS20" s="15">
        <f t="shared" ca="1" si="17"/>
        <v>35</v>
      </c>
      <c r="BT20" s="15">
        <f ca="1">IFERROR(MATCH(BS20,BS$7:BS19,0),0)</f>
        <v>0</v>
      </c>
      <c r="BU20" s="15">
        <f t="shared" ca="1" si="61"/>
        <v>1</v>
      </c>
      <c r="BV20" s="15">
        <f t="shared" ca="1" si="62"/>
        <v>0</v>
      </c>
      <c r="BW20" s="15">
        <f t="shared" ca="1" si="18"/>
        <v>9</v>
      </c>
      <c r="BX20" s="15">
        <f ca="1">IFERROR(MATCH(BW20,BW$7:BW19,0),0)</f>
        <v>4</v>
      </c>
      <c r="BY20" s="15">
        <f t="shared" ca="1" si="63"/>
        <v>1</v>
      </c>
      <c r="BZ20" s="15">
        <f t="shared" ca="1" si="64"/>
        <v>0</v>
      </c>
      <c r="CA20" s="15">
        <f t="shared" ca="1" si="19"/>
        <v>33</v>
      </c>
      <c r="CB20" s="15">
        <f ca="1">IFERROR(MATCH(CA20,CA$7:CA19,0),0)</f>
        <v>6</v>
      </c>
      <c r="CC20" s="15">
        <f t="shared" ca="1" si="65"/>
        <v>1</v>
      </c>
      <c r="CD20" s="15">
        <f t="shared" ca="1" si="66"/>
        <v>0</v>
      </c>
      <c r="CE20" s="15">
        <f t="shared" ca="1" si="20"/>
        <v>8</v>
      </c>
      <c r="CF20" s="15">
        <f ca="1">IFERROR(MATCH(CE20,CE$7:CE19,0),0)</f>
        <v>0</v>
      </c>
      <c r="CG20" s="15">
        <f t="shared" ca="1" si="67"/>
        <v>1</v>
      </c>
      <c r="CH20" s="15">
        <f t="shared" ca="1" si="68"/>
        <v>0</v>
      </c>
      <c r="CI20" s="15">
        <f t="shared" ca="1" si="21"/>
        <v>3</v>
      </c>
      <c r="CJ20" s="15">
        <f ca="1">IFERROR(MATCH(CI20,CI$7:CI19,0),0)</f>
        <v>0</v>
      </c>
      <c r="CK20" s="15">
        <f t="shared" ca="1" si="69"/>
        <v>1</v>
      </c>
      <c r="CL20" s="15">
        <f t="shared" ca="1" si="70"/>
        <v>0</v>
      </c>
      <c r="CM20" s="15">
        <f t="shared" ca="1" si="22"/>
        <v>18</v>
      </c>
      <c r="CN20" s="15">
        <f ca="1">IFERROR(MATCH(CM20,CM$7:CM19,0),0)</f>
        <v>0</v>
      </c>
      <c r="CO20" s="15">
        <f t="shared" ca="1" si="71"/>
        <v>1</v>
      </c>
      <c r="CP20" s="15">
        <f t="shared" ca="1" si="72"/>
        <v>0</v>
      </c>
      <c r="CQ20" s="15">
        <f t="shared" ca="1" si="23"/>
        <v>27</v>
      </c>
      <c r="CR20" s="15">
        <f ca="1">IFERROR(MATCH(CQ20,CQ$7:CQ19,0),0)</f>
        <v>0</v>
      </c>
      <c r="CS20" s="15">
        <f t="shared" ca="1" si="73"/>
        <v>1</v>
      </c>
      <c r="CT20" s="15">
        <f t="shared" ca="1" si="74"/>
        <v>0</v>
      </c>
      <c r="CU20" s="15">
        <f t="shared" ca="1" si="24"/>
        <v>5</v>
      </c>
      <c r="CV20" s="15">
        <f ca="1">IFERROR(MATCH(CU20,CU$7:CU19,0),0)</f>
        <v>0</v>
      </c>
      <c r="CW20" s="15">
        <f t="shared" ca="1" si="75"/>
        <v>1</v>
      </c>
      <c r="CX20" s="15">
        <f t="shared" ca="1" si="76"/>
        <v>0</v>
      </c>
      <c r="CY20" s="15">
        <f t="shared" ca="1" si="25"/>
        <v>11</v>
      </c>
      <c r="CZ20" s="15">
        <f ca="1">IFERROR(MATCH(CY20,CY$7:CY19,0),0)</f>
        <v>0</v>
      </c>
      <c r="DA20" s="15">
        <f t="shared" ca="1" si="77"/>
        <v>1</v>
      </c>
      <c r="DB20" s="15">
        <f t="shared" ca="1" si="78"/>
        <v>0</v>
      </c>
      <c r="DC20" s="15">
        <f t="shared" ca="1" si="26"/>
        <v>40</v>
      </c>
      <c r="DD20" s="15">
        <f ca="1">IFERROR(MATCH(DC20,DC$7:DC19,0),0)</f>
        <v>0</v>
      </c>
      <c r="DE20" s="15">
        <f t="shared" ca="1" si="79"/>
        <v>1</v>
      </c>
      <c r="DF20" s="4">
        <f t="shared" ca="1" si="80"/>
        <v>0</v>
      </c>
    </row>
    <row r="21" spans="1:110" x14ac:dyDescent="0.25">
      <c r="A21" s="28"/>
      <c r="B21" s="21">
        <v>15</v>
      </c>
      <c r="C21" s="15">
        <f t="shared" ca="1" si="0"/>
        <v>3</v>
      </c>
      <c r="D21" s="15">
        <f ca="1">IFERROR(MATCH(C21,C$7:C20,0),0)</f>
        <v>0</v>
      </c>
      <c r="E21" s="15">
        <f t="shared" ca="1" si="27"/>
        <v>1</v>
      </c>
      <c r="F21" s="15">
        <f t="shared" ca="1" si="28"/>
        <v>0</v>
      </c>
      <c r="G21" s="15">
        <f t="shared" ca="1" si="1"/>
        <v>2</v>
      </c>
      <c r="H21" s="15">
        <f ca="1">IFERROR(MATCH(G21,G$7:G20,0),0)</f>
        <v>0</v>
      </c>
      <c r="I21" s="15">
        <f t="shared" ca="1" si="29"/>
        <v>1</v>
      </c>
      <c r="J21" s="15">
        <f t="shared" ca="1" si="30"/>
        <v>0</v>
      </c>
      <c r="K21" s="15">
        <f t="shared" ca="1" si="2"/>
        <v>31</v>
      </c>
      <c r="L21" s="15">
        <f ca="1">IFERROR(MATCH(K21,K$7:K20,0),0)</f>
        <v>9</v>
      </c>
      <c r="M21" s="15">
        <f t="shared" ca="1" si="31"/>
        <v>1</v>
      </c>
      <c r="N21" s="15">
        <f t="shared" ca="1" si="32"/>
        <v>0</v>
      </c>
      <c r="O21" s="15">
        <f t="shared" ca="1" si="3"/>
        <v>36</v>
      </c>
      <c r="P21" s="15">
        <f ca="1">IFERROR(MATCH(O21,O$7:O20,0),0)</f>
        <v>2</v>
      </c>
      <c r="Q21" s="15">
        <f t="shared" ca="1" si="33"/>
        <v>1</v>
      </c>
      <c r="R21" s="15">
        <f t="shared" ca="1" si="34"/>
        <v>0</v>
      </c>
      <c r="S21" s="15">
        <f t="shared" ca="1" si="4"/>
        <v>15</v>
      </c>
      <c r="T21" s="15">
        <f ca="1">IFERROR(MATCH(S21,S$7:S20,0),0)</f>
        <v>0</v>
      </c>
      <c r="U21" s="15">
        <f t="shared" ca="1" si="35"/>
        <v>1</v>
      </c>
      <c r="V21" s="15">
        <f t="shared" ca="1" si="36"/>
        <v>0</v>
      </c>
      <c r="W21" s="15">
        <f t="shared" ca="1" si="5"/>
        <v>27</v>
      </c>
      <c r="X21" s="15">
        <f ca="1">IFERROR(MATCH(W21,W$7:W20,0),0)</f>
        <v>7</v>
      </c>
      <c r="Y21" s="15">
        <f t="shared" ca="1" si="37"/>
        <v>1</v>
      </c>
      <c r="Z21" s="15">
        <f t="shared" ca="1" si="38"/>
        <v>0</v>
      </c>
      <c r="AA21" s="15">
        <f t="shared" ca="1" si="6"/>
        <v>17</v>
      </c>
      <c r="AB21" s="15">
        <f ca="1">IFERROR(MATCH(AA21,AA$7:AA20,0),0)</f>
        <v>0</v>
      </c>
      <c r="AC21" s="15">
        <f t="shared" ca="1" si="39"/>
        <v>1</v>
      </c>
      <c r="AD21" s="15">
        <f t="shared" ca="1" si="40"/>
        <v>0</v>
      </c>
      <c r="AE21" s="15">
        <f t="shared" ca="1" si="7"/>
        <v>24</v>
      </c>
      <c r="AF21" s="15">
        <f ca="1">IFERROR(MATCH(AE21,AE$7:AE20,0),0)</f>
        <v>0</v>
      </c>
      <c r="AG21" s="15">
        <f t="shared" ca="1" si="41"/>
        <v>1</v>
      </c>
      <c r="AH21" s="15">
        <f t="shared" ca="1" si="42"/>
        <v>0</v>
      </c>
      <c r="AI21" s="15">
        <f t="shared" ca="1" si="8"/>
        <v>37</v>
      </c>
      <c r="AJ21" s="15">
        <f ca="1">IFERROR(MATCH(AI21,AI$7:AI20,0),0)</f>
        <v>3</v>
      </c>
      <c r="AK21" s="15">
        <f t="shared" ca="1" si="43"/>
        <v>1</v>
      </c>
      <c r="AL21" s="15">
        <f t="shared" ca="1" si="44"/>
        <v>0</v>
      </c>
      <c r="AM21" s="15">
        <f t="shared" ca="1" si="9"/>
        <v>30</v>
      </c>
      <c r="AN21" s="15">
        <f ca="1">IFERROR(MATCH(AM21,AM$7:AM20,0),0)</f>
        <v>0</v>
      </c>
      <c r="AO21" s="15">
        <f t="shared" ca="1" si="45"/>
        <v>1</v>
      </c>
      <c r="AP21" s="15">
        <f t="shared" ca="1" si="46"/>
        <v>0</v>
      </c>
      <c r="AQ21" s="15">
        <f t="shared" ca="1" si="10"/>
        <v>14</v>
      </c>
      <c r="AR21" s="15">
        <f ca="1">IFERROR(MATCH(AQ21,AQ$7:AQ20,0),0)</f>
        <v>6</v>
      </c>
      <c r="AS21" s="15">
        <f t="shared" ca="1" si="47"/>
        <v>1</v>
      </c>
      <c r="AT21" s="15">
        <f t="shared" ca="1" si="48"/>
        <v>0</v>
      </c>
      <c r="AU21" s="15">
        <f t="shared" ca="1" si="11"/>
        <v>11</v>
      </c>
      <c r="AV21" s="15">
        <f ca="1">IFERROR(MATCH(AU21,AU$7:AU20,0),0)</f>
        <v>2</v>
      </c>
      <c r="AW21" s="15">
        <f t="shared" ca="1" si="49"/>
        <v>1</v>
      </c>
      <c r="AX21" s="15">
        <f t="shared" ca="1" si="50"/>
        <v>0</v>
      </c>
      <c r="AY21" s="15">
        <f t="shared" ca="1" si="12"/>
        <v>25</v>
      </c>
      <c r="AZ21" s="15">
        <f ca="1">IFERROR(MATCH(AY21,AY$7:AY20,0),0)</f>
        <v>12</v>
      </c>
      <c r="BA21" s="15">
        <f t="shared" ca="1" si="51"/>
        <v>1</v>
      </c>
      <c r="BB21" s="15">
        <f t="shared" ca="1" si="52"/>
        <v>0</v>
      </c>
      <c r="BC21" s="15">
        <f t="shared" ca="1" si="13"/>
        <v>14</v>
      </c>
      <c r="BD21" s="15">
        <f ca="1">IFERROR(MATCH(BC21,BC$7:BC20,0),0)</f>
        <v>2</v>
      </c>
      <c r="BE21" s="15">
        <f t="shared" ca="1" si="53"/>
        <v>1</v>
      </c>
      <c r="BF21" s="15">
        <f t="shared" ca="1" si="54"/>
        <v>0</v>
      </c>
      <c r="BG21" s="15">
        <f t="shared" ca="1" si="14"/>
        <v>3</v>
      </c>
      <c r="BH21" s="15">
        <f ca="1">IFERROR(MATCH(BG21,BG$7:BG20,0),0)</f>
        <v>0</v>
      </c>
      <c r="BI21" s="15">
        <f t="shared" ca="1" si="55"/>
        <v>1</v>
      </c>
      <c r="BJ21" s="15">
        <f t="shared" ca="1" si="56"/>
        <v>0</v>
      </c>
      <c r="BK21" s="15">
        <f t="shared" ca="1" si="15"/>
        <v>1</v>
      </c>
      <c r="BL21" s="15">
        <f ca="1">IFERROR(MATCH(BK21,BK$7:BK20,0),0)</f>
        <v>13</v>
      </c>
      <c r="BM21" s="15">
        <f t="shared" ca="1" si="57"/>
        <v>1</v>
      </c>
      <c r="BN21" s="15">
        <f t="shared" ca="1" si="58"/>
        <v>0</v>
      </c>
      <c r="BO21" s="15">
        <f t="shared" ca="1" si="16"/>
        <v>11</v>
      </c>
      <c r="BP21" s="15">
        <f ca="1">IFERROR(MATCH(BO21,BO$7:BO20,0),0)</f>
        <v>0</v>
      </c>
      <c r="BQ21" s="15">
        <f t="shared" ca="1" si="59"/>
        <v>1</v>
      </c>
      <c r="BR21" s="15">
        <f t="shared" ca="1" si="60"/>
        <v>0</v>
      </c>
      <c r="BS21" s="15">
        <f t="shared" ca="1" si="17"/>
        <v>38</v>
      </c>
      <c r="BT21" s="15">
        <f ca="1">IFERROR(MATCH(BS21,BS$7:BS20,0),0)</f>
        <v>0</v>
      </c>
      <c r="BU21" s="15">
        <f t="shared" ca="1" si="61"/>
        <v>1</v>
      </c>
      <c r="BV21" s="15">
        <f t="shared" ca="1" si="62"/>
        <v>0</v>
      </c>
      <c r="BW21" s="15">
        <f t="shared" ca="1" si="18"/>
        <v>10</v>
      </c>
      <c r="BX21" s="15">
        <f ca="1">IFERROR(MATCH(BW21,BW$7:BW20,0),0)</f>
        <v>0</v>
      </c>
      <c r="BY21" s="15">
        <f t="shared" ca="1" si="63"/>
        <v>1</v>
      </c>
      <c r="BZ21" s="15">
        <f t="shared" ca="1" si="64"/>
        <v>0</v>
      </c>
      <c r="CA21" s="15">
        <f t="shared" ca="1" si="19"/>
        <v>20</v>
      </c>
      <c r="CB21" s="15">
        <f ca="1">IFERROR(MATCH(CA21,CA$7:CA20,0),0)</f>
        <v>0</v>
      </c>
      <c r="CC21" s="15">
        <f t="shared" ca="1" si="65"/>
        <v>1</v>
      </c>
      <c r="CD21" s="15">
        <f t="shared" ca="1" si="66"/>
        <v>0</v>
      </c>
      <c r="CE21" s="15">
        <f t="shared" ca="1" si="20"/>
        <v>12</v>
      </c>
      <c r="CF21" s="15">
        <f ca="1">IFERROR(MATCH(CE21,CE$7:CE20,0),0)</f>
        <v>0</v>
      </c>
      <c r="CG21" s="15">
        <f t="shared" ca="1" si="67"/>
        <v>1</v>
      </c>
      <c r="CH21" s="15">
        <f t="shared" ca="1" si="68"/>
        <v>0</v>
      </c>
      <c r="CI21" s="15">
        <f t="shared" ca="1" si="21"/>
        <v>37</v>
      </c>
      <c r="CJ21" s="15">
        <f ca="1">IFERROR(MATCH(CI21,CI$7:CI20,0),0)</f>
        <v>0</v>
      </c>
      <c r="CK21" s="15">
        <f t="shared" ca="1" si="69"/>
        <v>1</v>
      </c>
      <c r="CL21" s="15">
        <f t="shared" ca="1" si="70"/>
        <v>0</v>
      </c>
      <c r="CM21" s="15">
        <f t="shared" ca="1" si="22"/>
        <v>18</v>
      </c>
      <c r="CN21" s="15">
        <f ca="1">IFERROR(MATCH(CM21,CM$7:CM20,0),0)</f>
        <v>14</v>
      </c>
      <c r="CO21" s="15">
        <f t="shared" ca="1" si="71"/>
        <v>1</v>
      </c>
      <c r="CP21" s="15">
        <f t="shared" ca="1" si="72"/>
        <v>0</v>
      </c>
      <c r="CQ21" s="15">
        <f t="shared" ca="1" si="23"/>
        <v>11</v>
      </c>
      <c r="CR21" s="15">
        <f ca="1">IFERROR(MATCH(CQ21,CQ$7:CQ20,0),0)</f>
        <v>0</v>
      </c>
      <c r="CS21" s="15">
        <f t="shared" ca="1" si="73"/>
        <v>1</v>
      </c>
      <c r="CT21" s="15">
        <f t="shared" ca="1" si="74"/>
        <v>0</v>
      </c>
      <c r="CU21" s="15">
        <f t="shared" ca="1" si="24"/>
        <v>7</v>
      </c>
      <c r="CV21" s="15">
        <f ca="1">IFERROR(MATCH(CU21,CU$7:CU20,0),0)</f>
        <v>2</v>
      </c>
      <c r="CW21" s="15">
        <f t="shared" ca="1" si="75"/>
        <v>1</v>
      </c>
      <c r="CX21" s="15">
        <f t="shared" ca="1" si="76"/>
        <v>0</v>
      </c>
      <c r="CY21" s="15">
        <f t="shared" ca="1" si="25"/>
        <v>25</v>
      </c>
      <c r="CZ21" s="15">
        <f ca="1">IFERROR(MATCH(CY21,CY$7:CY20,0),0)</f>
        <v>1</v>
      </c>
      <c r="DA21" s="15">
        <f t="shared" ca="1" si="77"/>
        <v>1</v>
      </c>
      <c r="DB21" s="15">
        <f t="shared" ca="1" si="78"/>
        <v>0</v>
      </c>
      <c r="DC21" s="15">
        <f t="shared" ca="1" si="26"/>
        <v>16</v>
      </c>
      <c r="DD21" s="15">
        <f ca="1">IFERROR(MATCH(DC21,DC$7:DC20,0),0)</f>
        <v>0</v>
      </c>
      <c r="DE21" s="15">
        <f t="shared" ca="1" si="79"/>
        <v>1</v>
      </c>
      <c r="DF21" s="4">
        <f t="shared" ca="1" si="80"/>
        <v>0</v>
      </c>
    </row>
    <row r="22" spans="1:110" x14ac:dyDescent="0.25">
      <c r="A22" s="28"/>
      <c r="B22" s="21">
        <v>16</v>
      </c>
      <c r="C22" s="15">
        <f t="shared" ca="1" si="0"/>
        <v>6</v>
      </c>
      <c r="D22" s="15">
        <f ca="1">IFERROR(MATCH(C22,C$7:C21,0),0)</f>
        <v>3</v>
      </c>
      <c r="E22" s="15">
        <f t="shared" ca="1" si="27"/>
        <v>1</v>
      </c>
      <c r="F22" s="15">
        <f t="shared" ca="1" si="28"/>
        <v>0</v>
      </c>
      <c r="G22" s="15">
        <f t="shared" ca="1" si="1"/>
        <v>40</v>
      </c>
      <c r="H22" s="15">
        <f ca="1">IFERROR(MATCH(G22,G$7:G21,0),0)</f>
        <v>0</v>
      </c>
      <c r="I22" s="15">
        <f t="shared" ca="1" si="29"/>
        <v>1</v>
      </c>
      <c r="J22" s="15">
        <f t="shared" ca="1" si="30"/>
        <v>0</v>
      </c>
      <c r="K22" s="15">
        <f t="shared" ca="1" si="2"/>
        <v>37</v>
      </c>
      <c r="L22" s="15">
        <f ca="1">IFERROR(MATCH(K22,K$7:K21,0),0)</f>
        <v>0</v>
      </c>
      <c r="M22" s="15">
        <f t="shared" ca="1" si="31"/>
        <v>1</v>
      </c>
      <c r="N22" s="15">
        <f t="shared" ca="1" si="32"/>
        <v>0</v>
      </c>
      <c r="O22" s="15">
        <f t="shared" ca="1" si="3"/>
        <v>26</v>
      </c>
      <c r="P22" s="15">
        <f ca="1">IFERROR(MATCH(O22,O$7:O21,0),0)</f>
        <v>0</v>
      </c>
      <c r="Q22" s="15">
        <f t="shared" ca="1" si="33"/>
        <v>1</v>
      </c>
      <c r="R22" s="15">
        <f t="shared" ca="1" si="34"/>
        <v>0</v>
      </c>
      <c r="S22" s="15">
        <f t="shared" ca="1" si="4"/>
        <v>22</v>
      </c>
      <c r="T22" s="15">
        <f ca="1">IFERROR(MATCH(S22,S$7:S21,0),0)</f>
        <v>9</v>
      </c>
      <c r="U22" s="15">
        <f t="shared" ca="1" si="35"/>
        <v>1</v>
      </c>
      <c r="V22" s="15">
        <f t="shared" ca="1" si="36"/>
        <v>0</v>
      </c>
      <c r="W22" s="15">
        <f t="shared" ca="1" si="5"/>
        <v>2</v>
      </c>
      <c r="X22" s="15">
        <f ca="1">IFERROR(MATCH(W22,W$7:W21,0),0)</f>
        <v>0</v>
      </c>
      <c r="Y22" s="15">
        <f t="shared" ca="1" si="37"/>
        <v>1</v>
      </c>
      <c r="Z22" s="15">
        <f t="shared" ca="1" si="38"/>
        <v>0</v>
      </c>
      <c r="AA22" s="15">
        <f t="shared" ca="1" si="6"/>
        <v>4</v>
      </c>
      <c r="AB22" s="15">
        <f ca="1">IFERROR(MATCH(AA22,AA$7:AA21,0),0)</f>
        <v>0</v>
      </c>
      <c r="AC22" s="15">
        <f t="shared" ca="1" si="39"/>
        <v>1</v>
      </c>
      <c r="AD22" s="15">
        <f t="shared" ca="1" si="40"/>
        <v>0</v>
      </c>
      <c r="AE22" s="15">
        <f t="shared" ca="1" si="7"/>
        <v>41</v>
      </c>
      <c r="AF22" s="15">
        <f ca="1">IFERROR(MATCH(AE22,AE$7:AE21,0),0)</f>
        <v>0</v>
      </c>
      <c r="AG22" s="15">
        <f t="shared" ca="1" si="41"/>
        <v>1</v>
      </c>
      <c r="AH22" s="15">
        <f t="shared" ca="1" si="42"/>
        <v>0</v>
      </c>
      <c r="AI22" s="15">
        <f t="shared" ca="1" si="8"/>
        <v>6</v>
      </c>
      <c r="AJ22" s="15">
        <f ca="1">IFERROR(MATCH(AI22,AI$7:AI21,0),0)</f>
        <v>0</v>
      </c>
      <c r="AK22" s="15">
        <f t="shared" ca="1" si="43"/>
        <v>1</v>
      </c>
      <c r="AL22" s="15">
        <f t="shared" ca="1" si="44"/>
        <v>0</v>
      </c>
      <c r="AM22" s="15">
        <f t="shared" ca="1" si="9"/>
        <v>8</v>
      </c>
      <c r="AN22" s="15">
        <f ca="1">IFERROR(MATCH(AM22,AM$7:AM21,0),0)</f>
        <v>0</v>
      </c>
      <c r="AO22" s="15">
        <f t="shared" ca="1" si="45"/>
        <v>1</v>
      </c>
      <c r="AP22" s="15">
        <f t="shared" ca="1" si="46"/>
        <v>0</v>
      </c>
      <c r="AQ22" s="15">
        <f t="shared" ca="1" si="10"/>
        <v>2</v>
      </c>
      <c r="AR22" s="15">
        <f ca="1">IFERROR(MATCH(AQ22,AQ$7:AQ21,0),0)</f>
        <v>10</v>
      </c>
      <c r="AS22" s="15">
        <f t="shared" ca="1" si="47"/>
        <v>1</v>
      </c>
      <c r="AT22" s="15">
        <f t="shared" ca="1" si="48"/>
        <v>0</v>
      </c>
      <c r="AU22" s="15">
        <f t="shared" ca="1" si="11"/>
        <v>14</v>
      </c>
      <c r="AV22" s="15">
        <f ca="1">IFERROR(MATCH(AU22,AU$7:AU21,0),0)</f>
        <v>13</v>
      </c>
      <c r="AW22" s="15">
        <f t="shared" ca="1" si="49"/>
        <v>1</v>
      </c>
      <c r="AX22" s="15">
        <f t="shared" ca="1" si="50"/>
        <v>0</v>
      </c>
      <c r="AY22" s="15">
        <f t="shared" ca="1" si="12"/>
        <v>9</v>
      </c>
      <c r="AZ22" s="15">
        <f ca="1">IFERROR(MATCH(AY22,AY$7:AY21,0),0)</f>
        <v>0</v>
      </c>
      <c r="BA22" s="15">
        <f t="shared" ca="1" si="51"/>
        <v>1</v>
      </c>
      <c r="BB22" s="15">
        <f t="shared" ca="1" si="52"/>
        <v>0</v>
      </c>
      <c r="BC22" s="15">
        <f t="shared" ca="1" si="13"/>
        <v>8</v>
      </c>
      <c r="BD22" s="15">
        <f ca="1">IFERROR(MATCH(BC22,BC$7:BC21,0),0)</f>
        <v>5</v>
      </c>
      <c r="BE22" s="15">
        <f t="shared" ca="1" si="53"/>
        <v>1</v>
      </c>
      <c r="BF22" s="15">
        <f t="shared" ca="1" si="54"/>
        <v>0</v>
      </c>
      <c r="BG22" s="15">
        <f t="shared" ca="1" si="14"/>
        <v>3</v>
      </c>
      <c r="BH22" s="15">
        <f ca="1">IFERROR(MATCH(BG22,BG$7:BG21,0),0)</f>
        <v>15</v>
      </c>
      <c r="BI22" s="15">
        <f t="shared" ca="1" si="55"/>
        <v>1</v>
      </c>
      <c r="BJ22" s="15">
        <f t="shared" ca="1" si="56"/>
        <v>0</v>
      </c>
      <c r="BK22" s="15">
        <f t="shared" ca="1" si="15"/>
        <v>26</v>
      </c>
      <c r="BL22" s="15">
        <f ca="1">IFERROR(MATCH(BK22,BK$7:BK21,0),0)</f>
        <v>0</v>
      </c>
      <c r="BM22" s="15">
        <f t="shared" ca="1" si="57"/>
        <v>1</v>
      </c>
      <c r="BN22" s="15">
        <f t="shared" ca="1" si="58"/>
        <v>0</v>
      </c>
      <c r="BO22" s="15">
        <f t="shared" ca="1" si="16"/>
        <v>2</v>
      </c>
      <c r="BP22" s="15">
        <f ca="1">IFERROR(MATCH(BO22,BO$7:BO21,0),0)</f>
        <v>0</v>
      </c>
      <c r="BQ22" s="15">
        <f t="shared" ca="1" si="59"/>
        <v>1</v>
      </c>
      <c r="BR22" s="15">
        <f t="shared" ca="1" si="60"/>
        <v>0</v>
      </c>
      <c r="BS22" s="15">
        <f t="shared" ca="1" si="17"/>
        <v>11</v>
      </c>
      <c r="BT22" s="15">
        <f ca="1">IFERROR(MATCH(BS22,BS$7:BS21,0),0)</f>
        <v>0</v>
      </c>
      <c r="BU22" s="15">
        <f t="shared" ca="1" si="61"/>
        <v>1</v>
      </c>
      <c r="BV22" s="15">
        <f t="shared" ca="1" si="62"/>
        <v>0</v>
      </c>
      <c r="BW22" s="15">
        <f t="shared" ca="1" si="18"/>
        <v>32</v>
      </c>
      <c r="BX22" s="15">
        <f ca="1">IFERROR(MATCH(BW22,BW$7:BW21,0),0)</f>
        <v>0</v>
      </c>
      <c r="BY22" s="15">
        <f t="shared" ca="1" si="63"/>
        <v>1</v>
      </c>
      <c r="BZ22" s="15">
        <f t="shared" ca="1" si="64"/>
        <v>0</v>
      </c>
      <c r="CA22" s="15">
        <f t="shared" ca="1" si="19"/>
        <v>4</v>
      </c>
      <c r="CB22" s="15">
        <f ca="1">IFERROR(MATCH(CA22,CA$7:CA21,0),0)</f>
        <v>4</v>
      </c>
      <c r="CC22" s="15">
        <f t="shared" ca="1" si="65"/>
        <v>1</v>
      </c>
      <c r="CD22" s="15">
        <f t="shared" ca="1" si="66"/>
        <v>0</v>
      </c>
      <c r="CE22" s="15">
        <f t="shared" ca="1" si="20"/>
        <v>14</v>
      </c>
      <c r="CF22" s="15">
        <f ca="1">IFERROR(MATCH(CE22,CE$7:CE21,0),0)</f>
        <v>13</v>
      </c>
      <c r="CG22" s="15">
        <f t="shared" ca="1" si="67"/>
        <v>1</v>
      </c>
      <c r="CH22" s="15">
        <f t="shared" ca="1" si="68"/>
        <v>0</v>
      </c>
      <c r="CI22" s="15">
        <f t="shared" ca="1" si="21"/>
        <v>36</v>
      </c>
      <c r="CJ22" s="15">
        <f ca="1">IFERROR(MATCH(CI22,CI$7:CI21,0),0)</f>
        <v>0</v>
      </c>
      <c r="CK22" s="15">
        <f t="shared" ca="1" si="69"/>
        <v>1</v>
      </c>
      <c r="CL22" s="15">
        <f t="shared" ca="1" si="70"/>
        <v>0</v>
      </c>
      <c r="CM22" s="15">
        <f t="shared" ca="1" si="22"/>
        <v>40</v>
      </c>
      <c r="CN22" s="15">
        <f ca="1">IFERROR(MATCH(CM22,CM$7:CM21,0),0)</f>
        <v>0</v>
      </c>
      <c r="CO22" s="15">
        <f t="shared" ca="1" si="71"/>
        <v>1</v>
      </c>
      <c r="CP22" s="15">
        <f t="shared" ca="1" si="72"/>
        <v>0</v>
      </c>
      <c r="CQ22" s="15">
        <f t="shared" ca="1" si="23"/>
        <v>19</v>
      </c>
      <c r="CR22" s="15">
        <f ca="1">IFERROR(MATCH(CQ22,CQ$7:CQ21,0),0)</f>
        <v>0</v>
      </c>
      <c r="CS22" s="15">
        <f t="shared" ca="1" si="73"/>
        <v>1</v>
      </c>
      <c r="CT22" s="15">
        <f t="shared" ca="1" si="74"/>
        <v>0</v>
      </c>
      <c r="CU22" s="15">
        <f t="shared" ca="1" si="24"/>
        <v>13</v>
      </c>
      <c r="CV22" s="15">
        <f ca="1">IFERROR(MATCH(CU22,CU$7:CU21,0),0)</f>
        <v>0</v>
      </c>
      <c r="CW22" s="15">
        <f t="shared" ca="1" si="75"/>
        <v>1</v>
      </c>
      <c r="CX22" s="15">
        <f t="shared" ca="1" si="76"/>
        <v>0</v>
      </c>
      <c r="CY22" s="15">
        <f t="shared" ca="1" si="25"/>
        <v>29</v>
      </c>
      <c r="CZ22" s="15">
        <f ca="1">IFERROR(MATCH(CY22,CY$7:CY21,0),0)</f>
        <v>0</v>
      </c>
      <c r="DA22" s="15">
        <f t="shared" ca="1" si="77"/>
        <v>1</v>
      </c>
      <c r="DB22" s="15">
        <f t="shared" ca="1" si="78"/>
        <v>0</v>
      </c>
      <c r="DC22" s="15">
        <f t="shared" ca="1" si="26"/>
        <v>36</v>
      </c>
      <c r="DD22" s="15">
        <f ca="1">IFERROR(MATCH(DC22,DC$7:DC21,0),0)</f>
        <v>0</v>
      </c>
      <c r="DE22" s="15">
        <f t="shared" ca="1" si="79"/>
        <v>1</v>
      </c>
      <c r="DF22" s="4">
        <f t="shared" ca="1" si="80"/>
        <v>0</v>
      </c>
    </row>
    <row r="23" spans="1:110" x14ac:dyDescent="0.25">
      <c r="A23" s="28"/>
      <c r="B23" s="21">
        <v>17</v>
      </c>
      <c r="C23" s="15">
        <f t="shared" ca="1" si="0"/>
        <v>28</v>
      </c>
      <c r="D23" s="15">
        <f ca="1">IFERROR(MATCH(C23,C$7:C22,0),0)</f>
        <v>1</v>
      </c>
      <c r="E23" s="15">
        <f t="shared" ca="1" si="27"/>
        <v>1</v>
      </c>
      <c r="F23" s="15">
        <f t="shared" ca="1" si="28"/>
        <v>0</v>
      </c>
      <c r="G23" s="15">
        <f t="shared" ca="1" si="1"/>
        <v>6</v>
      </c>
      <c r="H23" s="15">
        <f ca="1">IFERROR(MATCH(G23,G$7:G22,0),0)</f>
        <v>0</v>
      </c>
      <c r="I23" s="15">
        <f t="shared" ca="1" si="29"/>
        <v>1</v>
      </c>
      <c r="J23" s="15">
        <f t="shared" ca="1" si="30"/>
        <v>0</v>
      </c>
      <c r="K23" s="15">
        <f t="shared" ca="1" si="2"/>
        <v>21</v>
      </c>
      <c r="L23" s="15">
        <f ca="1">IFERROR(MATCH(K23,K$7:K22,0),0)</f>
        <v>3</v>
      </c>
      <c r="M23" s="15">
        <f t="shared" ca="1" si="31"/>
        <v>1</v>
      </c>
      <c r="N23" s="15">
        <f t="shared" ca="1" si="32"/>
        <v>0</v>
      </c>
      <c r="O23" s="15">
        <f t="shared" ca="1" si="3"/>
        <v>29</v>
      </c>
      <c r="P23" s="15">
        <f ca="1">IFERROR(MATCH(O23,O$7:O22,0),0)</f>
        <v>5</v>
      </c>
      <c r="Q23" s="15">
        <f t="shared" ca="1" si="33"/>
        <v>1</v>
      </c>
      <c r="R23" s="15">
        <f t="shared" ca="1" si="34"/>
        <v>0</v>
      </c>
      <c r="S23" s="15">
        <f t="shared" ca="1" si="4"/>
        <v>7</v>
      </c>
      <c r="T23" s="15">
        <f ca="1">IFERROR(MATCH(S23,S$7:S22,0),0)</f>
        <v>0</v>
      </c>
      <c r="U23" s="15">
        <f t="shared" ca="1" si="35"/>
        <v>1</v>
      </c>
      <c r="V23" s="15">
        <f t="shared" ca="1" si="36"/>
        <v>0</v>
      </c>
      <c r="W23" s="15">
        <f t="shared" ca="1" si="5"/>
        <v>2</v>
      </c>
      <c r="X23" s="15">
        <f ca="1">IFERROR(MATCH(W23,W$7:W22,0),0)</f>
        <v>16</v>
      </c>
      <c r="Y23" s="15">
        <f t="shared" ca="1" si="37"/>
        <v>1</v>
      </c>
      <c r="Z23" s="15">
        <f t="shared" ca="1" si="38"/>
        <v>0</v>
      </c>
      <c r="AA23" s="15">
        <f t="shared" ca="1" si="6"/>
        <v>36</v>
      </c>
      <c r="AB23" s="15">
        <f ca="1">IFERROR(MATCH(AA23,AA$7:AA22,0),0)</f>
        <v>0</v>
      </c>
      <c r="AC23" s="15">
        <f t="shared" ca="1" si="39"/>
        <v>1</v>
      </c>
      <c r="AD23" s="15">
        <f t="shared" ca="1" si="40"/>
        <v>0</v>
      </c>
      <c r="AE23" s="15">
        <f t="shared" ca="1" si="7"/>
        <v>22</v>
      </c>
      <c r="AF23" s="15">
        <f ca="1">IFERROR(MATCH(AE23,AE$7:AE22,0),0)</f>
        <v>0</v>
      </c>
      <c r="AG23" s="15">
        <f t="shared" ca="1" si="41"/>
        <v>1</v>
      </c>
      <c r="AH23" s="15">
        <f t="shared" ca="1" si="42"/>
        <v>0</v>
      </c>
      <c r="AI23" s="15">
        <f t="shared" ca="1" si="8"/>
        <v>14</v>
      </c>
      <c r="AJ23" s="15">
        <f ca="1">IFERROR(MATCH(AI23,AI$7:AI22,0),0)</f>
        <v>14</v>
      </c>
      <c r="AK23" s="15">
        <f t="shared" ca="1" si="43"/>
        <v>1</v>
      </c>
      <c r="AL23" s="15">
        <f t="shared" ca="1" si="44"/>
        <v>0</v>
      </c>
      <c r="AM23" s="15">
        <f t="shared" ca="1" si="9"/>
        <v>40</v>
      </c>
      <c r="AN23" s="15">
        <f ca="1">IFERROR(MATCH(AM23,AM$7:AM22,0),0)</f>
        <v>4</v>
      </c>
      <c r="AO23" s="15">
        <f t="shared" ca="1" si="45"/>
        <v>1</v>
      </c>
      <c r="AP23" s="15">
        <f t="shared" ca="1" si="46"/>
        <v>0</v>
      </c>
      <c r="AQ23" s="15">
        <f t="shared" ca="1" si="10"/>
        <v>13</v>
      </c>
      <c r="AR23" s="15">
        <f ca="1">IFERROR(MATCH(AQ23,AQ$7:AQ22,0),0)</f>
        <v>0</v>
      </c>
      <c r="AS23" s="15">
        <f t="shared" ca="1" si="47"/>
        <v>1</v>
      </c>
      <c r="AT23" s="15">
        <f t="shared" ca="1" si="48"/>
        <v>0</v>
      </c>
      <c r="AU23" s="15">
        <f t="shared" ca="1" si="11"/>
        <v>17</v>
      </c>
      <c r="AV23" s="15">
        <f ca="1">IFERROR(MATCH(AU23,AU$7:AU22,0),0)</f>
        <v>0</v>
      </c>
      <c r="AW23" s="15">
        <f t="shared" ca="1" si="49"/>
        <v>1</v>
      </c>
      <c r="AX23" s="15">
        <f t="shared" ca="1" si="50"/>
        <v>0</v>
      </c>
      <c r="AY23" s="15">
        <f t="shared" ca="1" si="12"/>
        <v>9</v>
      </c>
      <c r="AZ23" s="15">
        <f ca="1">IFERROR(MATCH(AY23,AY$7:AY22,0),0)</f>
        <v>16</v>
      </c>
      <c r="BA23" s="15">
        <f t="shared" ca="1" si="51"/>
        <v>1</v>
      </c>
      <c r="BB23" s="15">
        <f t="shared" ca="1" si="52"/>
        <v>0</v>
      </c>
      <c r="BC23" s="15">
        <f t="shared" ca="1" si="13"/>
        <v>22</v>
      </c>
      <c r="BD23" s="15">
        <f ca="1">IFERROR(MATCH(BC23,BC$7:BC22,0),0)</f>
        <v>10</v>
      </c>
      <c r="BE23" s="15">
        <f t="shared" ca="1" si="53"/>
        <v>1</v>
      </c>
      <c r="BF23" s="15">
        <f t="shared" ca="1" si="54"/>
        <v>0</v>
      </c>
      <c r="BG23" s="15">
        <f t="shared" ca="1" si="14"/>
        <v>6</v>
      </c>
      <c r="BH23" s="15">
        <f ca="1">IFERROR(MATCH(BG23,BG$7:BG22,0),0)</f>
        <v>14</v>
      </c>
      <c r="BI23" s="15">
        <f t="shared" ca="1" si="55"/>
        <v>1</v>
      </c>
      <c r="BJ23" s="15">
        <f t="shared" ca="1" si="56"/>
        <v>0</v>
      </c>
      <c r="BK23" s="15">
        <f t="shared" ca="1" si="15"/>
        <v>18</v>
      </c>
      <c r="BL23" s="15">
        <f ca="1">IFERROR(MATCH(BK23,BK$7:BK22,0),0)</f>
        <v>0</v>
      </c>
      <c r="BM23" s="15">
        <f t="shared" ca="1" si="57"/>
        <v>1</v>
      </c>
      <c r="BN23" s="15">
        <f t="shared" ca="1" si="58"/>
        <v>0</v>
      </c>
      <c r="BO23" s="15">
        <f t="shared" ca="1" si="16"/>
        <v>28</v>
      </c>
      <c r="BP23" s="15">
        <f ca="1">IFERROR(MATCH(BO23,BO$7:BO22,0),0)</f>
        <v>0</v>
      </c>
      <c r="BQ23" s="15">
        <f t="shared" ca="1" si="59"/>
        <v>1</v>
      </c>
      <c r="BR23" s="15">
        <f t="shared" ca="1" si="60"/>
        <v>0</v>
      </c>
      <c r="BS23" s="15">
        <f t="shared" ca="1" si="17"/>
        <v>20</v>
      </c>
      <c r="BT23" s="15">
        <f ca="1">IFERROR(MATCH(BS23,BS$7:BS22,0),0)</f>
        <v>1</v>
      </c>
      <c r="BU23" s="15">
        <f t="shared" ca="1" si="61"/>
        <v>1</v>
      </c>
      <c r="BV23" s="15">
        <f t="shared" ca="1" si="62"/>
        <v>0</v>
      </c>
      <c r="BW23" s="15">
        <f t="shared" ca="1" si="18"/>
        <v>31</v>
      </c>
      <c r="BX23" s="15">
        <f ca="1">IFERROR(MATCH(BW23,BW$7:BW22,0),0)</f>
        <v>2</v>
      </c>
      <c r="BY23" s="15">
        <f t="shared" ca="1" si="63"/>
        <v>1</v>
      </c>
      <c r="BZ23" s="15">
        <f t="shared" ca="1" si="64"/>
        <v>0</v>
      </c>
      <c r="CA23" s="15">
        <f t="shared" ca="1" si="19"/>
        <v>33</v>
      </c>
      <c r="CB23" s="15">
        <f ca="1">IFERROR(MATCH(CA23,CA$7:CA22,0),0)</f>
        <v>6</v>
      </c>
      <c r="CC23" s="15">
        <f t="shared" ca="1" si="65"/>
        <v>1</v>
      </c>
      <c r="CD23" s="15">
        <f t="shared" ca="1" si="66"/>
        <v>0</v>
      </c>
      <c r="CE23" s="15">
        <f t="shared" ca="1" si="20"/>
        <v>30</v>
      </c>
      <c r="CF23" s="15">
        <f ca="1">IFERROR(MATCH(CE23,CE$7:CE22,0),0)</f>
        <v>0</v>
      </c>
      <c r="CG23" s="15">
        <f t="shared" ca="1" si="67"/>
        <v>1</v>
      </c>
      <c r="CH23" s="15">
        <f t="shared" ca="1" si="68"/>
        <v>0</v>
      </c>
      <c r="CI23" s="15">
        <f t="shared" ca="1" si="21"/>
        <v>29</v>
      </c>
      <c r="CJ23" s="15">
        <f ca="1">IFERROR(MATCH(CI23,CI$7:CI22,0),0)</f>
        <v>0</v>
      </c>
      <c r="CK23" s="15">
        <f t="shared" ca="1" si="69"/>
        <v>1</v>
      </c>
      <c r="CL23" s="15">
        <f t="shared" ca="1" si="70"/>
        <v>0</v>
      </c>
      <c r="CM23" s="15">
        <f t="shared" ca="1" si="22"/>
        <v>7</v>
      </c>
      <c r="CN23" s="15">
        <f ca="1">IFERROR(MATCH(CM23,CM$7:CM22,0),0)</f>
        <v>0</v>
      </c>
      <c r="CO23" s="15">
        <f t="shared" ca="1" si="71"/>
        <v>1</v>
      </c>
      <c r="CP23" s="15">
        <f t="shared" ca="1" si="72"/>
        <v>0</v>
      </c>
      <c r="CQ23" s="15">
        <f t="shared" ca="1" si="23"/>
        <v>26</v>
      </c>
      <c r="CR23" s="15">
        <f ca="1">IFERROR(MATCH(CQ23,CQ$7:CQ22,0),0)</f>
        <v>0</v>
      </c>
      <c r="CS23" s="15">
        <f t="shared" ca="1" si="73"/>
        <v>1</v>
      </c>
      <c r="CT23" s="15">
        <f t="shared" ca="1" si="74"/>
        <v>0</v>
      </c>
      <c r="CU23" s="15">
        <f t="shared" ca="1" si="24"/>
        <v>21</v>
      </c>
      <c r="CV23" s="15">
        <f ca="1">IFERROR(MATCH(CU23,CU$7:CU22,0),0)</f>
        <v>0</v>
      </c>
      <c r="CW23" s="15">
        <f t="shared" ca="1" si="75"/>
        <v>1</v>
      </c>
      <c r="CX23" s="15">
        <f t="shared" ca="1" si="76"/>
        <v>0</v>
      </c>
      <c r="CY23" s="15">
        <f t="shared" ca="1" si="25"/>
        <v>31</v>
      </c>
      <c r="CZ23" s="15">
        <f ca="1">IFERROR(MATCH(CY23,CY$7:CY22,0),0)</f>
        <v>0</v>
      </c>
      <c r="DA23" s="15">
        <f t="shared" ca="1" si="77"/>
        <v>1</v>
      </c>
      <c r="DB23" s="15">
        <f t="shared" ca="1" si="78"/>
        <v>0</v>
      </c>
      <c r="DC23" s="15">
        <f t="shared" ca="1" si="26"/>
        <v>12</v>
      </c>
      <c r="DD23" s="15">
        <f ca="1">IFERROR(MATCH(DC23,DC$7:DC22,0),0)</f>
        <v>0</v>
      </c>
      <c r="DE23" s="15">
        <f t="shared" ca="1" si="79"/>
        <v>1</v>
      </c>
      <c r="DF23" s="4">
        <f t="shared" ca="1" si="80"/>
        <v>0</v>
      </c>
    </row>
    <row r="24" spans="1:110" x14ac:dyDescent="0.25">
      <c r="A24" s="28"/>
      <c r="B24" s="21">
        <v>18</v>
      </c>
      <c r="C24" s="15">
        <f t="shared" ca="1" si="0"/>
        <v>32</v>
      </c>
      <c r="D24" s="15">
        <f ca="1">IFERROR(MATCH(C24,C$7:C23,0),0)</f>
        <v>0</v>
      </c>
      <c r="E24" s="15">
        <f t="shared" ca="1" si="27"/>
        <v>1</v>
      </c>
      <c r="F24" s="15">
        <f t="shared" ca="1" si="28"/>
        <v>0</v>
      </c>
      <c r="G24" s="15">
        <f t="shared" ca="1" si="1"/>
        <v>11</v>
      </c>
      <c r="H24" s="15">
        <f ca="1">IFERROR(MATCH(G24,G$7:G23,0),0)</f>
        <v>0</v>
      </c>
      <c r="I24" s="15">
        <f t="shared" ca="1" si="29"/>
        <v>1</v>
      </c>
      <c r="J24" s="15">
        <f t="shared" ca="1" si="30"/>
        <v>0</v>
      </c>
      <c r="K24" s="15">
        <f t="shared" ca="1" si="2"/>
        <v>20</v>
      </c>
      <c r="L24" s="15">
        <f ca="1">IFERROR(MATCH(K24,K$7:K23,0),0)</f>
        <v>0</v>
      </c>
      <c r="M24" s="15">
        <f t="shared" ca="1" si="31"/>
        <v>1</v>
      </c>
      <c r="N24" s="15">
        <f t="shared" ca="1" si="32"/>
        <v>0</v>
      </c>
      <c r="O24" s="15">
        <f t="shared" ca="1" si="3"/>
        <v>28</v>
      </c>
      <c r="P24" s="15">
        <f ca="1">IFERROR(MATCH(O24,O$7:O23,0),0)</f>
        <v>1</v>
      </c>
      <c r="Q24" s="15">
        <f t="shared" ca="1" si="33"/>
        <v>1</v>
      </c>
      <c r="R24" s="15">
        <f t="shared" ca="1" si="34"/>
        <v>0</v>
      </c>
      <c r="S24" s="15">
        <f t="shared" ca="1" si="4"/>
        <v>24</v>
      </c>
      <c r="T24" s="15">
        <f ca="1">IFERROR(MATCH(S24,S$7:S23,0),0)</f>
        <v>0</v>
      </c>
      <c r="U24" s="15">
        <f t="shared" ca="1" si="35"/>
        <v>1</v>
      </c>
      <c r="V24" s="15">
        <f t="shared" ca="1" si="36"/>
        <v>0</v>
      </c>
      <c r="W24" s="15">
        <f t="shared" ca="1" si="5"/>
        <v>22</v>
      </c>
      <c r="X24" s="15">
        <f ca="1">IFERROR(MATCH(W24,W$7:W23,0),0)</f>
        <v>0</v>
      </c>
      <c r="Y24" s="15">
        <f t="shared" ca="1" si="37"/>
        <v>1</v>
      </c>
      <c r="Z24" s="15">
        <f t="shared" ca="1" si="38"/>
        <v>0</v>
      </c>
      <c r="AA24" s="15">
        <f t="shared" ca="1" si="6"/>
        <v>2</v>
      </c>
      <c r="AB24" s="15">
        <f ca="1">IFERROR(MATCH(AA24,AA$7:AA23,0),0)</f>
        <v>8</v>
      </c>
      <c r="AC24" s="15">
        <f t="shared" ca="1" si="39"/>
        <v>1</v>
      </c>
      <c r="AD24" s="15">
        <f t="shared" ca="1" si="40"/>
        <v>0</v>
      </c>
      <c r="AE24" s="15">
        <f t="shared" ca="1" si="7"/>
        <v>15</v>
      </c>
      <c r="AF24" s="15">
        <f ca="1">IFERROR(MATCH(AE24,AE$7:AE23,0),0)</f>
        <v>0</v>
      </c>
      <c r="AG24" s="15">
        <f t="shared" ca="1" si="41"/>
        <v>1</v>
      </c>
      <c r="AH24" s="15">
        <f t="shared" ca="1" si="42"/>
        <v>0</v>
      </c>
      <c r="AI24" s="15">
        <f t="shared" ca="1" si="8"/>
        <v>25</v>
      </c>
      <c r="AJ24" s="15">
        <f ca="1">IFERROR(MATCH(AI24,AI$7:AI23,0),0)</f>
        <v>0</v>
      </c>
      <c r="AK24" s="15">
        <f t="shared" ca="1" si="43"/>
        <v>1</v>
      </c>
      <c r="AL24" s="15">
        <f t="shared" ca="1" si="44"/>
        <v>0</v>
      </c>
      <c r="AM24" s="15">
        <f t="shared" ca="1" si="9"/>
        <v>24</v>
      </c>
      <c r="AN24" s="15">
        <f ca="1">IFERROR(MATCH(AM24,AM$7:AM23,0),0)</f>
        <v>0</v>
      </c>
      <c r="AO24" s="15">
        <f t="shared" ca="1" si="45"/>
        <v>1</v>
      </c>
      <c r="AP24" s="15">
        <f t="shared" ca="1" si="46"/>
        <v>0</v>
      </c>
      <c r="AQ24" s="15">
        <f t="shared" ca="1" si="10"/>
        <v>14</v>
      </c>
      <c r="AR24" s="15">
        <f ca="1">IFERROR(MATCH(AQ24,AQ$7:AQ23,0),0)</f>
        <v>6</v>
      </c>
      <c r="AS24" s="15">
        <f t="shared" ca="1" si="47"/>
        <v>1</v>
      </c>
      <c r="AT24" s="15">
        <f t="shared" ca="1" si="48"/>
        <v>0</v>
      </c>
      <c r="AU24" s="15">
        <f t="shared" ca="1" si="11"/>
        <v>14</v>
      </c>
      <c r="AV24" s="15">
        <f ca="1">IFERROR(MATCH(AU24,AU$7:AU23,0),0)</f>
        <v>13</v>
      </c>
      <c r="AW24" s="15">
        <f t="shared" ca="1" si="49"/>
        <v>1</v>
      </c>
      <c r="AX24" s="15">
        <f t="shared" ca="1" si="50"/>
        <v>0</v>
      </c>
      <c r="AY24" s="15">
        <f t="shared" ca="1" si="12"/>
        <v>31</v>
      </c>
      <c r="AZ24" s="15">
        <f ca="1">IFERROR(MATCH(AY24,AY$7:AY23,0),0)</f>
        <v>0</v>
      </c>
      <c r="BA24" s="15">
        <f t="shared" ca="1" si="51"/>
        <v>1</v>
      </c>
      <c r="BB24" s="15">
        <f t="shared" ca="1" si="52"/>
        <v>0</v>
      </c>
      <c r="BC24" s="15">
        <f t="shared" ca="1" si="13"/>
        <v>11</v>
      </c>
      <c r="BD24" s="15">
        <f ca="1">IFERROR(MATCH(BC24,BC$7:BC23,0),0)</f>
        <v>0</v>
      </c>
      <c r="BE24" s="15">
        <f t="shared" ca="1" si="53"/>
        <v>1</v>
      </c>
      <c r="BF24" s="15">
        <f t="shared" ca="1" si="54"/>
        <v>0</v>
      </c>
      <c r="BG24" s="15">
        <f t="shared" ca="1" si="14"/>
        <v>21</v>
      </c>
      <c r="BH24" s="15">
        <f ca="1">IFERROR(MATCH(BG24,BG$7:BG23,0),0)</f>
        <v>10</v>
      </c>
      <c r="BI24" s="15">
        <f t="shared" ca="1" si="55"/>
        <v>1</v>
      </c>
      <c r="BJ24" s="15">
        <f t="shared" ca="1" si="56"/>
        <v>0</v>
      </c>
      <c r="BK24" s="15">
        <f t="shared" ca="1" si="15"/>
        <v>20</v>
      </c>
      <c r="BL24" s="15">
        <f ca="1">IFERROR(MATCH(BK24,BK$7:BK23,0),0)</f>
        <v>0</v>
      </c>
      <c r="BM24" s="15">
        <f t="shared" ca="1" si="57"/>
        <v>1</v>
      </c>
      <c r="BN24" s="15">
        <f t="shared" ca="1" si="58"/>
        <v>0</v>
      </c>
      <c r="BO24" s="15">
        <f t="shared" ca="1" si="16"/>
        <v>39</v>
      </c>
      <c r="BP24" s="15">
        <f ca="1">IFERROR(MATCH(BO24,BO$7:BO23,0),0)</f>
        <v>0</v>
      </c>
      <c r="BQ24" s="15">
        <f t="shared" ca="1" si="59"/>
        <v>1</v>
      </c>
      <c r="BR24" s="15">
        <f t="shared" ca="1" si="60"/>
        <v>0</v>
      </c>
      <c r="BS24" s="15">
        <f t="shared" ca="1" si="17"/>
        <v>25</v>
      </c>
      <c r="BT24" s="15">
        <f ca="1">IFERROR(MATCH(BS24,BS$7:BS23,0),0)</f>
        <v>8</v>
      </c>
      <c r="BU24" s="15">
        <f t="shared" ca="1" si="61"/>
        <v>1</v>
      </c>
      <c r="BV24" s="15">
        <f t="shared" ca="1" si="62"/>
        <v>0</v>
      </c>
      <c r="BW24" s="15">
        <f t="shared" ca="1" si="18"/>
        <v>6</v>
      </c>
      <c r="BX24" s="15">
        <f ca="1">IFERROR(MATCH(BW24,BW$7:BW23,0),0)</f>
        <v>0</v>
      </c>
      <c r="BY24" s="15">
        <f t="shared" ca="1" si="63"/>
        <v>1</v>
      </c>
      <c r="BZ24" s="15">
        <f t="shared" ca="1" si="64"/>
        <v>0</v>
      </c>
      <c r="CA24" s="15">
        <f t="shared" ca="1" si="19"/>
        <v>9</v>
      </c>
      <c r="CB24" s="15">
        <f ca="1">IFERROR(MATCH(CA24,CA$7:CA23,0),0)</f>
        <v>0</v>
      </c>
      <c r="CC24" s="15">
        <f t="shared" ca="1" si="65"/>
        <v>1</v>
      </c>
      <c r="CD24" s="15">
        <f t="shared" ca="1" si="66"/>
        <v>0</v>
      </c>
      <c r="CE24" s="15">
        <f t="shared" ca="1" si="20"/>
        <v>41</v>
      </c>
      <c r="CF24" s="15">
        <f ca="1">IFERROR(MATCH(CE24,CE$7:CE23,0),0)</f>
        <v>0</v>
      </c>
      <c r="CG24" s="15">
        <f t="shared" ca="1" si="67"/>
        <v>1</v>
      </c>
      <c r="CH24" s="15">
        <f t="shared" ca="1" si="68"/>
        <v>0</v>
      </c>
      <c r="CI24" s="15">
        <f t="shared" ca="1" si="21"/>
        <v>32</v>
      </c>
      <c r="CJ24" s="15">
        <f ca="1">IFERROR(MATCH(CI24,CI$7:CI23,0),0)</f>
        <v>0</v>
      </c>
      <c r="CK24" s="15">
        <f t="shared" ca="1" si="69"/>
        <v>1</v>
      </c>
      <c r="CL24" s="15">
        <f t="shared" ca="1" si="70"/>
        <v>0</v>
      </c>
      <c r="CM24" s="15">
        <f t="shared" ca="1" si="22"/>
        <v>17</v>
      </c>
      <c r="CN24" s="15">
        <f ca="1">IFERROR(MATCH(CM24,CM$7:CM23,0),0)</f>
        <v>0</v>
      </c>
      <c r="CO24" s="15">
        <f t="shared" ca="1" si="71"/>
        <v>1</v>
      </c>
      <c r="CP24" s="15">
        <f t="shared" ca="1" si="72"/>
        <v>0</v>
      </c>
      <c r="CQ24" s="15">
        <f t="shared" ca="1" si="23"/>
        <v>26</v>
      </c>
      <c r="CR24" s="15">
        <f ca="1">IFERROR(MATCH(CQ24,CQ$7:CQ23,0),0)</f>
        <v>17</v>
      </c>
      <c r="CS24" s="15">
        <f t="shared" ca="1" si="73"/>
        <v>1</v>
      </c>
      <c r="CT24" s="15">
        <f t="shared" ca="1" si="74"/>
        <v>0</v>
      </c>
      <c r="CU24" s="15">
        <f t="shared" ca="1" si="24"/>
        <v>32</v>
      </c>
      <c r="CV24" s="15">
        <f ca="1">IFERROR(MATCH(CU24,CU$7:CU23,0),0)</f>
        <v>1</v>
      </c>
      <c r="CW24" s="15">
        <f t="shared" ca="1" si="75"/>
        <v>1</v>
      </c>
      <c r="CX24" s="15">
        <f t="shared" ca="1" si="76"/>
        <v>0</v>
      </c>
      <c r="CY24" s="15">
        <f t="shared" ca="1" si="25"/>
        <v>37</v>
      </c>
      <c r="CZ24" s="15">
        <f ca="1">IFERROR(MATCH(CY24,CY$7:CY23,0),0)</f>
        <v>2</v>
      </c>
      <c r="DA24" s="15">
        <f t="shared" ca="1" si="77"/>
        <v>1</v>
      </c>
      <c r="DB24" s="15">
        <f t="shared" ca="1" si="78"/>
        <v>0</v>
      </c>
      <c r="DC24" s="15">
        <f t="shared" ca="1" si="26"/>
        <v>14</v>
      </c>
      <c r="DD24" s="15">
        <f ca="1">IFERROR(MATCH(DC24,DC$7:DC23,0),0)</f>
        <v>0</v>
      </c>
      <c r="DE24" s="15">
        <f t="shared" ca="1" si="79"/>
        <v>1</v>
      </c>
      <c r="DF24" s="4">
        <f t="shared" ca="1" si="80"/>
        <v>0</v>
      </c>
    </row>
    <row r="25" spans="1:110" x14ac:dyDescent="0.25">
      <c r="A25" s="28"/>
      <c r="B25" s="21">
        <v>19</v>
      </c>
      <c r="C25" s="15">
        <f t="shared" ca="1" si="0"/>
        <v>26</v>
      </c>
      <c r="D25" s="15">
        <f ca="1">IFERROR(MATCH(C25,C$7:C24,0),0)</f>
        <v>0</v>
      </c>
      <c r="E25" s="15">
        <f t="shared" ca="1" si="27"/>
        <v>1</v>
      </c>
      <c r="F25" s="15">
        <f t="shared" ca="1" si="28"/>
        <v>0</v>
      </c>
      <c r="G25" s="15">
        <f t="shared" ca="1" si="1"/>
        <v>38</v>
      </c>
      <c r="H25" s="15">
        <f ca="1">IFERROR(MATCH(G25,G$7:G24,0),0)</f>
        <v>0</v>
      </c>
      <c r="I25" s="15">
        <f t="shared" ca="1" si="29"/>
        <v>1</v>
      </c>
      <c r="J25" s="15">
        <f t="shared" ca="1" si="30"/>
        <v>0</v>
      </c>
      <c r="K25" s="15">
        <f t="shared" ca="1" si="2"/>
        <v>34</v>
      </c>
      <c r="L25" s="15">
        <f ca="1">IFERROR(MATCH(K25,K$7:K24,0),0)</f>
        <v>2</v>
      </c>
      <c r="M25" s="15">
        <f t="shared" ca="1" si="31"/>
        <v>1</v>
      </c>
      <c r="N25" s="15">
        <f t="shared" ca="1" si="32"/>
        <v>0</v>
      </c>
      <c r="O25" s="15">
        <f t="shared" ca="1" si="3"/>
        <v>31</v>
      </c>
      <c r="P25" s="15">
        <f ca="1">IFERROR(MATCH(O25,O$7:O24,0),0)</f>
        <v>0</v>
      </c>
      <c r="Q25" s="15">
        <f t="shared" ca="1" si="33"/>
        <v>1</v>
      </c>
      <c r="R25" s="15">
        <f t="shared" ca="1" si="34"/>
        <v>0</v>
      </c>
      <c r="S25" s="15">
        <f t="shared" ca="1" si="4"/>
        <v>34</v>
      </c>
      <c r="T25" s="15">
        <f ca="1">IFERROR(MATCH(S25,S$7:S24,0),0)</f>
        <v>0</v>
      </c>
      <c r="U25" s="15">
        <f t="shared" ca="1" si="35"/>
        <v>1</v>
      </c>
      <c r="V25" s="15">
        <f t="shared" ca="1" si="36"/>
        <v>0</v>
      </c>
      <c r="W25" s="15">
        <f t="shared" ca="1" si="5"/>
        <v>26</v>
      </c>
      <c r="X25" s="15">
        <f ca="1">IFERROR(MATCH(W25,W$7:W24,0),0)</f>
        <v>0</v>
      </c>
      <c r="Y25" s="15">
        <f t="shared" ca="1" si="37"/>
        <v>1</v>
      </c>
      <c r="Z25" s="15">
        <f t="shared" ca="1" si="38"/>
        <v>0</v>
      </c>
      <c r="AA25" s="15">
        <f t="shared" ca="1" si="6"/>
        <v>32</v>
      </c>
      <c r="AB25" s="15">
        <f ca="1">IFERROR(MATCH(AA25,AA$7:AA24,0),0)</f>
        <v>0</v>
      </c>
      <c r="AC25" s="15">
        <f t="shared" ca="1" si="39"/>
        <v>1</v>
      </c>
      <c r="AD25" s="15">
        <f t="shared" ca="1" si="40"/>
        <v>0</v>
      </c>
      <c r="AE25" s="15">
        <f t="shared" ca="1" si="7"/>
        <v>19</v>
      </c>
      <c r="AF25" s="15">
        <f ca="1">IFERROR(MATCH(AE25,AE$7:AE24,0),0)</f>
        <v>0</v>
      </c>
      <c r="AG25" s="15">
        <f t="shared" ca="1" si="41"/>
        <v>1</v>
      </c>
      <c r="AH25" s="15">
        <f t="shared" ca="1" si="42"/>
        <v>0</v>
      </c>
      <c r="AI25" s="15">
        <f t="shared" ca="1" si="8"/>
        <v>24</v>
      </c>
      <c r="AJ25" s="15">
        <f ca="1">IFERROR(MATCH(AI25,AI$7:AI24,0),0)</f>
        <v>0</v>
      </c>
      <c r="AK25" s="15">
        <f t="shared" ca="1" si="43"/>
        <v>1</v>
      </c>
      <c r="AL25" s="15">
        <f t="shared" ca="1" si="44"/>
        <v>0</v>
      </c>
      <c r="AM25" s="15">
        <f t="shared" ca="1" si="9"/>
        <v>21</v>
      </c>
      <c r="AN25" s="15">
        <f ca="1">IFERROR(MATCH(AM25,AM$7:AM24,0),0)</f>
        <v>0</v>
      </c>
      <c r="AO25" s="15">
        <f t="shared" ca="1" si="45"/>
        <v>1</v>
      </c>
      <c r="AP25" s="15">
        <f t="shared" ca="1" si="46"/>
        <v>0</v>
      </c>
      <c r="AQ25" s="15">
        <f t="shared" ca="1" si="10"/>
        <v>14</v>
      </c>
      <c r="AR25" s="15">
        <f ca="1">IFERROR(MATCH(AQ25,AQ$7:AQ24,0),0)</f>
        <v>6</v>
      </c>
      <c r="AS25" s="15">
        <f t="shared" ca="1" si="47"/>
        <v>1</v>
      </c>
      <c r="AT25" s="15">
        <f t="shared" ca="1" si="48"/>
        <v>0</v>
      </c>
      <c r="AU25" s="15">
        <f t="shared" ca="1" si="11"/>
        <v>19</v>
      </c>
      <c r="AV25" s="15">
        <f ca="1">IFERROR(MATCH(AU25,AU$7:AU24,0),0)</f>
        <v>0</v>
      </c>
      <c r="AW25" s="15">
        <f t="shared" ca="1" si="49"/>
        <v>1</v>
      </c>
      <c r="AX25" s="15">
        <f t="shared" ca="1" si="50"/>
        <v>0</v>
      </c>
      <c r="AY25" s="15">
        <f t="shared" ca="1" si="12"/>
        <v>9</v>
      </c>
      <c r="AZ25" s="15">
        <f ca="1">IFERROR(MATCH(AY25,AY$7:AY24,0),0)</f>
        <v>16</v>
      </c>
      <c r="BA25" s="15">
        <f t="shared" ca="1" si="51"/>
        <v>1</v>
      </c>
      <c r="BB25" s="15">
        <f t="shared" ca="1" si="52"/>
        <v>0</v>
      </c>
      <c r="BC25" s="15">
        <f t="shared" ca="1" si="13"/>
        <v>26</v>
      </c>
      <c r="BD25" s="15">
        <f ca="1">IFERROR(MATCH(BC25,BC$7:BC24,0),0)</f>
        <v>0</v>
      </c>
      <c r="BE25" s="15">
        <f t="shared" ca="1" si="53"/>
        <v>1</v>
      </c>
      <c r="BF25" s="15">
        <f t="shared" ca="1" si="54"/>
        <v>0</v>
      </c>
      <c r="BG25" s="15">
        <f t="shared" ca="1" si="14"/>
        <v>27</v>
      </c>
      <c r="BH25" s="15">
        <f ca="1">IFERROR(MATCH(BG25,BG$7:BG24,0),0)</f>
        <v>0</v>
      </c>
      <c r="BI25" s="15">
        <f t="shared" ca="1" si="55"/>
        <v>1</v>
      </c>
      <c r="BJ25" s="15">
        <f t="shared" ca="1" si="56"/>
        <v>0</v>
      </c>
      <c r="BK25" s="15">
        <f t="shared" ca="1" si="15"/>
        <v>26</v>
      </c>
      <c r="BL25" s="15">
        <f ca="1">IFERROR(MATCH(BK25,BK$7:BK24,0),0)</f>
        <v>16</v>
      </c>
      <c r="BM25" s="15">
        <f t="shared" ca="1" si="57"/>
        <v>1</v>
      </c>
      <c r="BN25" s="15">
        <f t="shared" ca="1" si="58"/>
        <v>0</v>
      </c>
      <c r="BO25" s="15">
        <f t="shared" ca="1" si="16"/>
        <v>6</v>
      </c>
      <c r="BP25" s="15">
        <f ca="1">IFERROR(MATCH(BO25,BO$7:BO24,0),0)</f>
        <v>14</v>
      </c>
      <c r="BQ25" s="15">
        <f t="shared" ca="1" si="59"/>
        <v>1</v>
      </c>
      <c r="BR25" s="15">
        <f t="shared" ca="1" si="60"/>
        <v>0</v>
      </c>
      <c r="BS25" s="15">
        <f t="shared" ca="1" si="17"/>
        <v>4</v>
      </c>
      <c r="BT25" s="15">
        <f ca="1">IFERROR(MATCH(BS25,BS$7:BS24,0),0)</f>
        <v>0</v>
      </c>
      <c r="BU25" s="15">
        <f t="shared" ca="1" si="61"/>
        <v>1</v>
      </c>
      <c r="BV25" s="15">
        <f t="shared" ca="1" si="62"/>
        <v>0</v>
      </c>
      <c r="BW25" s="15">
        <f t="shared" ca="1" si="18"/>
        <v>38</v>
      </c>
      <c r="BX25" s="15">
        <f ca="1">IFERROR(MATCH(BW25,BW$7:BW24,0),0)</f>
        <v>0</v>
      </c>
      <c r="BY25" s="15">
        <f t="shared" ca="1" si="63"/>
        <v>1</v>
      </c>
      <c r="BZ25" s="15">
        <f t="shared" ca="1" si="64"/>
        <v>0</v>
      </c>
      <c r="CA25" s="15">
        <f t="shared" ca="1" si="19"/>
        <v>5</v>
      </c>
      <c r="CB25" s="15">
        <f ca="1">IFERROR(MATCH(CA25,CA$7:CA24,0),0)</f>
        <v>12</v>
      </c>
      <c r="CC25" s="15">
        <f t="shared" ca="1" si="65"/>
        <v>1</v>
      </c>
      <c r="CD25" s="15">
        <f t="shared" ca="1" si="66"/>
        <v>0</v>
      </c>
      <c r="CE25" s="15">
        <f t="shared" ca="1" si="20"/>
        <v>1</v>
      </c>
      <c r="CF25" s="15">
        <f ca="1">IFERROR(MATCH(CE25,CE$7:CE24,0),0)</f>
        <v>4</v>
      </c>
      <c r="CG25" s="15">
        <f t="shared" ca="1" si="67"/>
        <v>1</v>
      </c>
      <c r="CH25" s="15">
        <f t="shared" ca="1" si="68"/>
        <v>0</v>
      </c>
      <c r="CI25" s="15">
        <f t="shared" ca="1" si="21"/>
        <v>12</v>
      </c>
      <c r="CJ25" s="15">
        <f ca="1">IFERROR(MATCH(CI25,CI$7:CI24,0),0)</f>
        <v>11</v>
      </c>
      <c r="CK25" s="15">
        <f t="shared" ca="1" si="69"/>
        <v>1</v>
      </c>
      <c r="CL25" s="15">
        <f t="shared" ca="1" si="70"/>
        <v>0</v>
      </c>
      <c r="CM25" s="15">
        <f t="shared" ca="1" si="22"/>
        <v>27</v>
      </c>
      <c r="CN25" s="15">
        <f ca="1">IFERROR(MATCH(CM25,CM$7:CM24,0),0)</f>
        <v>0</v>
      </c>
      <c r="CO25" s="15">
        <f t="shared" ca="1" si="71"/>
        <v>1</v>
      </c>
      <c r="CP25" s="15">
        <f t="shared" ca="1" si="72"/>
        <v>0</v>
      </c>
      <c r="CQ25" s="15">
        <f t="shared" ca="1" si="23"/>
        <v>16</v>
      </c>
      <c r="CR25" s="15">
        <f ca="1">IFERROR(MATCH(CQ25,CQ$7:CQ24,0),0)</f>
        <v>0</v>
      </c>
      <c r="CS25" s="15">
        <f t="shared" ca="1" si="73"/>
        <v>1</v>
      </c>
      <c r="CT25" s="15">
        <f t="shared" ca="1" si="74"/>
        <v>0</v>
      </c>
      <c r="CU25" s="15">
        <f t="shared" ca="1" si="24"/>
        <v>2</v>
      </c>
      <c r="CV25" s="15">
        <f ca="1">IFERROR(MATCH(CU25,CU$7:CU24,0),0)</f>
        <v>0</v>
      </c>
      <c r="CW25" s="15">
        <f t="shared" ca="1" si="75"/>
        <v>1</v>
      </c>
      <c r="CX25" s="15">
        <f t="shared" ca="1" si="76"/>
        <v>0</v>
      </c>
      <c r="CY25" s="15">
        <f t="shared" ca="1" si="25"/>
        <v>15</v>
      </c>
      <c r="CZ25" s="15">
        <f ca="1">IFERROR(MATCH(CY25,CY$7:CY24,0),0)</f>
        <v>0</v>
      </c>
      <c r="DA25" s="15">
        <f t="shared" ca="1" si="77"/>
        <v>1</v>
      </c>
      <c r="DB25" s="15">
        <f t="shared" ca="1" si="78"/>
        <v>0</v>
      </c>
      <c r="DC25" s="15">
        <f t="shared" ca="1" si="26"/>
        <v>30</v>
      </c>
      <c r="DD25" s="15">
        <f ca="1">IFERROR(MATCH(DC25,DC$7:DC24,0),0)</f>
        <v>0</v>
      </c>
      <c r="DE25" s="15">
        <f t="shared" ca="1" si="79"/>
        <v>1</v>
      </c>
      <c r="DF25" s="4">
        <f t="shared" ca="1" si="80"/>
        <v>0</v>
      </c>
    </row>
    <row r="26" spans="1:110" x14ac:dyDescent="0.25">
      <c r="A26" s="28"/>
      <c r="B26" s="21">
        <v>20</v>
      </c>
      <c r="C26" s="15">
        <f t="shared" ca="1" si="0"/>
        <v>34</v>
      </c>
      <c r="D26" s="15">
        <f ca="1">IFERROR(MATCH(C26,C$7:C25,0),0)</f>
        <v>0</v>
      </c>
      <c r="E26" s="15">
        <f t="shared" ca="1" si="27"/>
        <v>1</v>
      </c>
      <c r="F26" s="15">
        <f t="shared" ca="1" si="28"/>
        <v>0</v>
      </c>
      <c r="G26" s="15">
        <f t="shared" ca="1" si="1"/>
        <v>15</v>
      </c>
      <c r="H26" s="15">
        <f ca="1">IFERROR(MATCH(G26,G$7:G25,0),0)</f>
        <v>0</v>
      </c>
      <c r="I26" s="15">
        <f t="shared" ca="1" si="29"/>
        <v>1</v>
      </c>
      <c r="J26" s="15">
        <f t="shared" ca="1" si="30"/>
        <v>0</v>
      </c>
      <c r="K26" s="15">
        <f t="shared" ca="1" si="2"/>
        <v>3</v>
      </c>
      <c r="L26" s="15">
        <f ca="1">IFERROR(MATCH(K26,K$7:K25,0),0)</f>
        <v>5</v>
      </c>
      <c r="M26" s="15">
        <f t="shared" ca="1" si="31"/>
        <v>1</v>
      </c>
      <c r="N26" s="15">
        <f t="shared" ca="1" si="32"/>
        <v>0</v>
      </c>
      <c r="O26" s="15">
        <f t="shared" ca="1" si="3"/>
        <v>37</v>
      </c>
      <c r="P26" s="15">
        <f ca="1">IFERROR(MATCH(O26,O$7:O25,0),0)</f>
        <v>0</v>
      </c>
      <c r="Q26" s="15">
        <f t="shared" ca="1" si="33"/>
        <v>1</v>
      </c>
      <c r="R26" s="15">
        <f t="shared" ca="1" si="34"/>
        <v>0</v>
      </c>
      <c r="S26" s="15">
        <f t="shared" ca="1" si="4"/>
        <v>11</v>
      </c>
      <c r="T26" s="15">
        <f ca="1">IFERROR(MATCH(S26,S$7:S25,0),0)</f>
        <v>0</v>
      </c>
      <c r="U26" s="15">
        <f t="shared" ca="1" si="35"/>
        <v>1</v>
      </c>
      <c r="V26" s="15">
        <f t="shared" ca="1" si="36"/>
        <v>0</v>
      </c>
      <c r="W26" s="15">
        <f t="shared" ca="1" si="5"/>
        <v>22</v>
      </c>
      <c r="X26" s="15">
        <f ca="1">IFERROR(MATCH(W26,W$7:W25,0),0)</f>
        <v>18</v>
      </c>
      <c r="Y26" s="15">
        <f t="shared" ca="1" si="37"/>
        <v>1</v>
      </c>
      <c r="Z26" s="15">
        <f t="shared" ca="1" si="38"/>
        <v>0</v>
      </c>
      <c r="AA26" s="15">
        <f t="shared" ca="1" si="6"/>
        <v>37</v>
      </c>
      <c r="AB26" s="15">
        <f ca="1">IFERROR(MATCH(AA26,AA$7:AA25,0),0)</f>
        <v>0</v>
      </c>
      <c r="AC26" s="15">
        <f t="shared" ca="1" si="39"/>
        <v>1</v>
      </c>
      <c r="AD26" s="15">
        <f t="shared" ca="1" si="40"/>
        <v>0</v>
      </c>
      <c r="AE26" s="15">
        <f t="shared" ca="1" si="7"/>
        <v>12</v>
      </c>
      <c r="AF26" s="15">
        <f ca="1">IFERROR(MATCH(AE26,AE$7:AE25,0),0)</f>
        <v>12</v>
      </c>
      <c r="AG26" s="15">
        <f t="shared" ca="1" si="41"/>
        <v>1</v>
      </c>
      <c r="AH26" s="15">
        <f t="shared" ca="1" si="42"/>
        <v>0</v>
      </c>
      <c r="AI26" s="15">
        <f t="shared" ca="1" si="8"/>
        <v>29</v>
      </c>
      <c r="AJ26" s="15">
        <f ca="1">IFERROR(MATCH(AI26,AI$7:AI25,0),0)</f>
        <v>0</v>
      </c>
      <c r="AK26" s="15">
        <f t="shared" ca="1" si="43"/>
        <v>1</v>
      </c>
      <c r="AL26" s="15">
        <f t="shared" ca="1" si="44"/>
        <v>0</v>
      </c>
      <c r="AM26" s="15">
        <f t="shared" ca="1" si="9"/>
        <v>23</v>
      </c>
      <c r="AN26" s="15">
        <f ca="1">IFERROR(MATCH(AM26,AM$7:AM25,0),0)</f>
        <v>0</v>
      </c>
      <c r="AO26" s="15">
        <f t="shared" ca="1" si="45"/>
        <v>1</v>
      </c>
      <c r="AP26" s="15">
        <f t="shared" ca="1" si="46"/>
        <v>0</v>
      </c>
      <c r="AQ26" s="15">
        <f t="shared" ca="1" si="10"/>
        <v>35</v>
      </c>
      <c r="AR26" s="15">
        <f ca="1">IFERROR(MATCH(AQ26,AQ$7:AQ25,0),0)</f>
        <v>0</v>
      </c>
      <c r="AS26" s="15">
        <f t="shared" ca="1" si="47"/>
        <v>1</v>
      </c>
      <c r="AT26" s="15">
        <f t="shared" ca="1" si="48"/>
        <v>0</v>
      </c>
      <c r="AU26" s="15">
        <f t="shared" ca="1" si="11"/>
        <v>8</v>
      </c>
      <c r="AV26" s="15">
        <f ca="1">IFERROR(MATCH(AU26,AU$7:AU25,0),0)</f>
        <v>0</v>
      </c>
      <c r="AW26" s="15">
        <f t="shared" ca="1" si="49"/>
        <v>1</v>
      </c>
      <c r="AX26" s="15">
        <f t="shared" ca="1" si="50"/>
        <v>0</v>
      </c>
      <c r="AY26" s="15">
        <f t="shared" ca="1" si="12"/>
        <v>36</v>
      </c>
      <c r="AZ26" s="15">
        <f ca="1">IFERROR(MATCH(AY26,AY$7:AY25,0),0)</f>
        <v>13</v>
      </c>
      <c r="BA26" s="15">
        <f t="shared" ca="1" si="51"/>
        <v>1</v>
      </c>
      <c r="BB26" s="15">
        <f t="shared" ca="1" si="52"/>
        <v>0</v>
      </c>
      <c r="BC26" s="15">
        <f t="shared" ca="1" si="13"/>
        <v>3</v>
      </c>
      <c r="BD26" s="15">
        <f ca="1">IFERROR(MATCH(BC26,BC$7:BC25,0),0)</f>
        <v>0</v>
      </c>
      <c r="BE26" s="15">
        <f t="shared" ca="1" si="53"/>
        <v>1</v>
      </c>
      <c r="BF26" s="15">
        <f t="shared" ca="1" si="54"/>
        <v>0</v>
      </c>
      <c r="BG26" s="15">
        <f t="shared" ca="1" si="14"/>
        <v>24</v>
      </c>
      <c r="BH26" s="15">
        <f ca="1">IFERROR(MATCH(BG26,BG$7:BG25,0),0)</f>
        <v>0</v>
      </c>
      <c r="BI26" s="15">
        <f t="shared" ca="1" si="55"/>
        <v>1</v>
      </c>
      <c r="BJ26" s="15">
        <f t="shared" ca="1" si="56"/>
        <v>0</v>
      </c>
      <c r="BK26" s="15">
        <f t="shared" ca="1" si="15"/>
        <v>37</v>
      </c>
      <c r="BL26" s="15">
        <f ca="1">IFERROR(MATCH(BK26,BK$7:BK25,0),0)</f>
        <v>0</v>
      </c>
      <c r="BM26" s="15">
        <f t="shared" ca="1" si="57"/>
        <v>1</v>
      </c>
      <c r="BN26" s="15">
        <f t="shared" ca="1" si="58"/>
        <v>0</v>
      </c>
      <c r="BO26" s="15">
        <f t="shared" ca="1" si="16"/>
        <v>25</v>
      </c>
      <c r="BP26" s="15">
        <f ca="1">IFERROR(MATCH(BO26,BO$7:BO25,0),0)</f>
        <v>0</v>
      </c>
      <c r="BQ26" s="15">
        <f t="shared" ca="1" si="59"/>
        <v>1</v>
      </c>
      <c r="BR26" s="15">
        <f t="shared" ca="1" si="60"/>
        <v>0</v>
      </c>
      <c r="BS26" s="15">
        <f t="shared" ca="1" si="17"/>
        <v>29</v>
      </c>
      <c r="BT26" s="15">
        <f ca="1">IFERROR(MATCH(BS26,BS$7:BS25,0),0)</f>
        <v>0</v>
      </c>
      <c r="BU26" s="15">
        <f t="shared" ca="1" si="61"/>
        <v>1</v>
      </c>
      <c r="BV26" s="15">
        <f t="shared" ca="1" si="62"/>
        <v>0</v>
      </c>
      <c r="BW26" s="15">
        <f t="shared" ca="1" si="18"/>
        <v>27</v>
      </c>
      <c r="BX26" s="15">
        <f ca="1">IFERROR(MATCH(BW26,BW$7:BW25,0),0)</f>
        <v>0</v>
      </c>
      <c r="BY26" s="15">
        <f t="shared" ca="1" si="63"/>
        <v>1</v>
      </c>
      <c r="BZ26" s="15">
        <f t="shared" ca="1" si="64"/>
        <v>0</v>
      </c>
      <c r="CA26" s="15">
        <f t="shared" ca="1" si="19"/>
        <v>29</v>
      </c>
      <c r="CB26" s="15">
        <f ca="1">IFERROR(MATCH(CA26,CA$7:CA25,0),0)</f>
        <v>1</v>
      </c>
      <c r="CC26" s="15">
        <f t="shared" ca="1" si="65"/>
        <v>1</v>
      </c>
      <c r="CD26" s="15">
        <f t="shared" ca="1" si="66"/>
        <v>0</v>
      </c>
      <c r="CE26" s="15">
        <f t="shared" ca="1" si="20"/>
        <v>14</v>
      </c>
      <c r="CF26" s="15">
        <f ca="1">IFERROR(MATCH(CE26,CE$7:CE25,0),0)</f>
        <v>13</v>
      </c>
      <c r="CG26" s="15">
        <f t="shared" ca="1" si="67"/>
        <v>1</v>
      </c>
      <c r="CH26" s="15">
        <f t="shared" ca="1" si="68"/>
        <v>0</v>
      </c>
      <c r="CI26" s="15">
        <f t="shared" ca="1" si="21"/>
        <v>30</v>
      </c>
      <c r="CJ26" s="15">
        <f ca="1">IFERROR(MATCH(CI26,CI$7:CI25,0),0)</f>
        <v>0</v>
      </c>
      <c r="CK26" s="15">
        <f t="shared" ca="1" si="69"/>
        <v>1</v>
      </c>
      <c r="CL26" s="15">
        <f t="shared" ca="1" si="70"/>
        <v>0</v>
      </c>
      <c r="CM26" s="15">
        <f t="shared" ca="1" si="22"/>
        <v>9</v>
      </c>
      <c r="CN26" s="15">
        <f ca="1">IFERROR(MATCH(CM26,CM$7:CM25,0),0)</f>
        <v>0</v>
      </c>
      <c r="CO26" s="15">
        <f t="shared" ca="1" si="71"/>
        <v>1</v>
      </c>
      <c r="CP26" s="15">
        <f t="shared" ca="1" si="72"/>
        <v>0</v>
      </c>
      <c r="CQ26" s="15">
        <f t="shared" ca="1" si="23"/>
        <v>1</v>
      </c>
      <c r="CR26" s="15">
        <f ca="1">IFERROR(MATCH(CQ26,CQ$7:CQ25,0),0)</f>
        <v>0</v>
      </c>
      <c r="CS26" s="15">
        <f t="shared" ca="1" si="73"/>
        <v>1</v>
      </c>
      <c r="CT26" s="15">
        <f t="shared" ca="1" si="74"/>
        <v>0</v>
      </c>
      <c r="CU26" s="15">
        <f t="shared" ca="1" si="24"/>
        <v>14</v>
      </c>
      <c r="CV26" s="15">
        <f ca="1">IFERROR(MATCH(CU26,CU$7:CU25,0),0)</f>
        <v>0</v>
      </c>
      <c r="CW26" s="15">
        <f t="shared" ca="1" si="75"/>
        <v>1</v>
      </c>
      <c r="CX26" s="15">
        <f t="shared" ca="1" si="76"/>
        <v>0</v>
      </c>
      <c r="CY26" s="15">
        <f t="shared" ca="1" si="25"/>
        <v>35</v>
      </c>
      <c r="CZ26" s="15">
        <f ca="1">IFERROR(MATCH(CY26,CY$7:CY25,0),0)</f>
        <v>0</v>
      </c>
      <c r="DA26" s="15">
        <f t="shared" ca="1" si="77"/>
        <v>1</v>
      </c>
      <c r="DB26" s="15">
        <f t="shared" ca="1" si="78"/>
        <v>0</v>
      </c>
      <c r="DC26" s="15">
        <f t="shared" ca="1" si="26"/>
        <v>33</v>
      </c>
      <c r="DD26" s="15">
        <f ca="1">IFERROR(MATCH(DC26,DC$7:DC25,0),0)</f>
        <v>0</v>
      </c>
      <c r="DE26" s="15">
        <f t="shared" ca="1" si="79"/>
        <v>1</v>
      </c>
      <c r="DF26" s="4">
        <f t="shared" ca="1" si="80"/>
        <v>0</v>
      </c>
    </row>
    <row r="27" spans="1:110" x14ac:dyDescent="0.25">
      <c r="A27" s="28"/>
      <c r="B27" s="21">
        <v>21</v>
      </c>
      <c r="C27" s="15">
        <f t="shared" ca="1" si="0"/>
        <v>11</v>
      </c>
      <c r="D27" s="15">
        <f ca="1">IFERROR(MATCH(C27,C$7:C26,0),0)</f>
        <v>0</v>
      </c>
      <c r="E27" s="15">
        <f t="shared" ca="1" si="27"/>
        <v>1</v>
      </c>
      <c r="F27" s="15">
        <f t="shared" ca="1" si="28"/>
        <v>0</v>
      </c>
      <c r="G27" s="15">
        <f t="shared" ca="1" si="1"/>
        <v>21</v>
      </c>
      <c r="H27" s="15">
        <f ca="1">IFERROR(MATCH(G27,G$7:G26,0),0)</f>
        <v>0</v>
      </c>
      <c r="I27" s="15">
        <f t="shared" ca="1" si="29"/>
        <v>1</v>
      </c>
      <c r="J27" s="15">
        <f t="shared" ca="1" si="30"/>
        <v>0</v>
      </c>
      <c r="K27" s="15">
        <f t="shared" ca="1" si="2"/>
        <v>30</v>
      </c>
      <c r="L27" s="15">
        <f ca="1">IFERROR(MATCH(K27,K$7:K26,0),0)</f>
        <v>0</v>
      </c>
      <c r="M27" s="15">
        <f t="shared" ca="1" si="31"/>
        <v>1</v>
      </c>
      <c r="N27" s="15">
        <f t="shared" ca="1" si="32"/>
        <v>0</v>
      </c>
      <c r="O27" s="15">
        <f t="shared" ca="1" si="3"/>
        <v>34</v>
      </c>
      <c r="P27" s="15">
        <f ca="1">IFERROR(MATCH(O27,O$7:O26,0),0)</f>
        <v>0</v>
      </c>
      <c r="Q27" s="15">
        <f t="shared" ca="1" si="33"/>
        <v>1</v>
      </c>
      <c r="R27" s="15">
        <f t="shared" ca="1" si="34"/>
        <v>0</v>
      </c>
      <c r="S27" s="15">
        <f t="shared" ca="1" si="4"/>
        <v>30</v>
      </c>
      <c r="T27" s="15">
        <f ca="1">IFERROR(MATCH(S27,S$7:S26,0),0)</f>
        <v>0</v>
      </c>
      <c r="U27" s="15">
        <f t="shared" ca="1" si="35"/>
        <v>1</v>
      </c>
      <c r="V27" s="15">
        <f t="shared" ca="1" si="36"/>
        <v>0</v>
      </c>
      <c r="W27" s="15">
        <f t="shared" ca="1" si="5"/>
        <v>28</v>
      </c>
      <c r="X27" s="15">
        <f ca="1">IFERROR(MATCH(W27,W$7:W26,0),0)</f>
        <v>0</v>
      </c>
      <c r="Y27" s="15">
        <f t="shared" ca="1" si="37"/>
        <v>1</v>
      </c>
      <c r="Z27" s="15">
        <f t="shared" ca="1" si="38"/>
        <v>0</v>
      </c>
      <c r="AA27" s="15">
        <f t="shared" ca="1" si="6"/>
        <v>23</v>
      </c>
      <c r="AB27" s="15">
        <f ca="1">IFERROR(MATCH(AA27,AA$7:AA26,0),0)</f>
        <v>4</v>
      </c>
      <c r="AC27" s="15">
        <f t="shared" ca="1" si="39"/>
        <v>1</v>
      </c>
      <c r="AD27" s="15">
        <f t="shared" ca="1" si="40"/>
        <v>0</v>
      </c>
      <c r="AE27" s="15">
        <f t="shared" ca="1" si="7"/>
        <v>6</v>
      </c>
      <c r="AF27" s="15">
        <f ca="1">IFERROR(MATCH(AE27,AE$7:AE26,0),0)</f>
        <v>13</v>
      </c>
      <c r="AG27" s="15">
        <f t="shared" ca="1" si="41"/>
        <v>1</v>
      </c>
      <c r="AH27" s="15">
        <f t="shared" ca="1" si="42"/>
        <v>0</v>
      </c>
      <c r="AI27" s="15">
        <f t="shared" ca="1" si="8"/>
        <v>3</v>
      </c>
      <c r="AJ27" s="15">
        <f ca="1">IFERROR(MATCH(AI27,AI$7:AI26,0),0)</f>
        <v>0</v>
      </c>
      <c r="AK27" s="15">
        <f t="shared" ca="1" si="43"/>
        <v>1</v>
      </c>
      <c r="AL27" s="15">
        <f t="shared" ca="1" si="44"/>
        <v>0</v>
      </c>
      <c r="AM27" s="15">
        <f t="shared" ca="1" si="9"/>
        <v>8</v>
      </c>
      <c r="AN27" s="15">
        <f ca="1">IFERROR(MATCH(AM27,AM$7:AM26,0),0)</f>
        <v>16</v>
      </c>
      <c r="AO27" s="15">
        <f t="shared" ca="1" si="45"/>
        <v>1</v>
      </c>
      <c r="AP27" s="15">
        <f t="shared" ca="1" si="46"/>
        <v>0</v>
      </c>
      <c r="AQ27" s="15">
        <f t="shared" ca="1" si="10"/>
        <v>17</v>
      </c>
      <c r="AR27" s="15">
        <f ca="1">IFERROR(MATCH(AQ27,AQ$7:AQ26,0),0)</f>
        <v>12</v>
      </c>
      <c r="AS27" s="15">
        <f t="shared" ca="1" si="47"/>
        <v>1</v>
      </c>
      <c r="AT27" s="15">
        <f t="shared" ca="1" si="48"/>
        <v>0</v>
      </c>
      <c r="AU27" s="15">
        <f t="shared" ca="1" si="11"/>
        <v>40</v>
      </c>
      <c r="AV27" s="15">
        <f ca="1">IFERROR(MATCH(AU27,AU$7:AU26,0),0)</f>
        <v>12</v>
      </c>
      <c r="AW27" s="15">
        <f t="shared" ca="1" si="49"/>
        <v>1</v>
      </c>
      <c r="AX27" s="15">
        <f t="shared" ca="1" si="50"/>
        <v>0</v>
      </c>
      <c r="AY27" s="15">
        <f t="shared" ca="1" si="12"/>
        <v>6</v>
      </c>
      <c r="AZ27" s="15">
        <f ca="1">IFERROR(MATCH(AY27,AY$7:AY26,0),0)</f>
        <v>10</v>
      </c>
      <c r="BA27" s="15">
        <f t="shared" ca="1" si="51"/>
        <v>1</v>
      </c>
      <c r="BB27" s="15">
        <f t="shared" ca="1" si="52"/>
        <v>0</v>
      </c>
      <c r="BC27" s="15">
        <f t="shared" ca="1" si="13"/>
        <v>6</v>
      </c>
      <c r="BD27" s="15">
        <f ca="1">IFERROR(MATCH(BC27,BC$7:BC26,0),0)</f>
        <v>6</v>
      </c>
      <c r="BE27" s="15">
        <f t="shared" ca="1" si="53"/>
        <v>1</v>
      </c>
      <c r="BF27" s="15">
        <f t="shared" ca="1" si="54"/>
        <v>0</v>
      </c>
      <c r="BG27" s="15">
        <f t="shared" ca="1" si="14"/>
        <v>25</v>
      </c>
      <c r="BH27" s="15">
        <f ca="1">IFERROR(MATCH(BG27,BG$7:BG26,0),0)</f>
        <v>1</v>
      </c>
      <c r="BI27" s="15">
        <f t="shared" ca="1" si="55"/>
        <v>1</v>
      </c>
      <c r="BJ27" s="15">
        <f t="shared" ca="1" si="56"/>
        <v>0</v>
      </c>
      <c r="BK27" s="15">
        <f t="shared" ca="1" si="15"/>
        <v>16</v>
      </c>
      <c r="BL27" s="15">
        <f ca="1">IFERROR(MATCH(BK27,BK$7:BK26,0),0)</f>
        <v>0</v>
      </c>
      <c r="BM27" s="15">
        <f t="shared" ca="1" si="57"/>
        <v>1</v>
      </c>
      <c r="BN27" s="15">
        <f t="shared" ca="1" si="58"/>
        <v>0</v>
      </c>
      <c r="BO27" s="15">
        <f t="shared" ca="1" si="16"/>
        <v>13</v>
      </c>
      <c r="BP27" s="15">
        <f ca="1">IFERROR(MATCH(BO27,BO$7:BO26,0),0)</f>
        <v>0</v>
      </c>
      <c r="BQ27" s="15">
        <f t="shared" ca="1" si="59"/>
        <v>1</v>
      </c>
      <c r="BR27" s="15">
        <f t="shared" ca="1" si="60"/>
        <v>0</v>
      </c>
      <c r="BS27" s="15">
        <f t="shared" ca="1" si="17"/>
        <v>17</v>
      </c>
      <c r="BT27" s="15">
        <f ca="1">IFERROR(MATCH(BS27,BS$7:BS26,0),0)</f>
        <v>0</v>
      </c>
      <c r="BU27" s="15">
        <f t="shared" ca="1" si="61"/>
        <v>1</v>
      </c>
      <c r="BV27" s="15">
        <f t="shared" ca="1" si="62"/>
        <v>0</v>
      </c>
      <c r="BW27" s="15">
        <f t="shared" ca="1" si="18"/>
        <v>21</v>
      </c>
      <c r="BX27" s="15">
        <f ca="1">IFERROR(MATCH(BW27,BW$7:BW26,0),0)</f>
        <v>11</v>
      </c>
      <c r="BY27" s="15">
        <f t="shared" ca="1" si="63"/>
        <v>1</v>
      </c>
      <c r="BZ27" s="15">
        <f t="shared" ca="1" si="64"/>
        <v>0</v>
      </c>
      <c r="CA27" s="15">
        <f t="shared" ca="1" si="19"/>
        <v>2</v>
      </c>
      <c r="CB27" s="15">
        <f ca="1">IFERROR(MATCH(CA27,CA$7:CA26,0),0)</f>
        <v>0</v>
      </c>
      <c r="CC27" s="15">
        <f t="shared" ca="1" si="65"/>
        <v>1</v>
      </c>
      <c r="CD27" s="15">
        <f t="shared" ca="1" si="66"/>
        <v>0</v>
      </c>
      <c r="CE27" s="15">
        <f t="shared" ca="1" si="20"/>
        <v>12</v>
      </c>
      <c r="CF27" s="15">
        <f ca="1">IFERROR(MATCH(CE27,CE$7:CE26,0),0)</f>
        <v>15</v>
      </c>
      <c r="CG27" s="15">
        <f t="shared" ca="1" si="67"/>
        <v>1</v>
      </c>
      <c r="CH27" s="15">
        <f t="shared" ca="1" si="68"/>
        <v>0</v>
      </c>
      <c r="CI27" s="15">
        <f t="shared" ca="1" si="21"/>
        <v>20</v>
      </c>
      <c r="CJ27" s="15">
        <f ca="1">IFERROR(MATCH(CI27,CI$7:CI26,0),0)</f>
        <v>0</v>
      </c>
      <c r="CK27" s="15">
        <f t="shared" ca="1" si="69"/>
        <v>1</v>
      </c>
      <c r="CL27" s="15">
        <f t="shared" ca="1" si="70"/>
        <v>0</v>
      </c>
      <c r="CM27" s="15">
        <f t="shared" ca="1" si="22"/>
        <v>1</v>
      </c>
      <c r="CN27" s="15">
        <f ca="1">IFERROR(MATCH(CM27,CM$7:CM26,0),0)</f>
        <v>0</v>
      </c>
      <c r="CO27" s="15">
        <f t="shared" ca="1" si="71"/>
        <v>1</v>
      </c>
      <c r="CP27" s="15">
        <f t="shared" ca="1" si="72"/>
        <v>0</v>
      </c>
      <c r="CQ27" s="15">
        <f t="shared" ca="1" si="23"/>
        <v>22</v>
      </c>
      <c r="CR27" s="15">
        <f ca="1">IFERROR(MATCH(CQ27,CQ$7:CQ26,0),0)</f>
        <v>0</v>
      </c>
      <c r="CS27" s="15">
        <f t="shared" ca="1" si="73"/>
        <v>1</v>
      </c>
      <c r="CT27" s="15">
        <f t="shared" ca="1" si="74"/>
        <v>0</v>
      </c>
      <c r="CU27" s="15">
        <f t="shared" ca="1" si="24"/>
        <v>6</v>
      </c>
      <c r="CV27" s="15">
        <f ca="1">IFERROR(MATCH(CU27,CU$7:CU26,0),0)</f>
        <v>0</v>
      </c>
      <c r="CW27" s="15">
        <f t="shared" ca="1" si="75"/>
        <v>1</v>
      </c>
      <c r="CX27" s="15">
        <f t="shared" ca="1" si="76"/>
        <v>0</v>
      </c>
      <c r="CY27" s="15">
        <f t="shared" ca="1" si="25"/>
        <v>11</v>
      </c>
      <c r="CZ27" s="15">
        <f ca="1">IFERROR(MATCH(CY27,CY$7:CY26,0),0)</f>
        <v>14</v>
      </c>
      <c r="DA27" s="15">
        <f t="shared" ca="1" si="77"/>
        <v>1</v>
      </c>
      <c r="DB27" s="15">
        <f t="shared" ca="1" si="78"/>
        <v>0</v>
      </c>
      <c r="DC27" s="15">
        <f t="shared" ca="1" si="26"/>
        <v>5</v>
      </c>
      <c r="DD27" s="15">
        <f ca="1">IFERROR(MATCH(DC27,DC$7:DC26,0),0)</f>
        <v>0</v>
      </c>
      <c r="DE27" s="15">
        <f t="shared" ca="1" si="79"/>
        <v>1</v>
      </c>
      <c r="DF27" s="4">
        <f t="shared" ca="1" si="80"/>
        <v>0</v>
      </c>
    </row>
    <row r="28" spans="1:110" x14ac:dyDescent="0.25">
      <c r="A28" s="28"/>
      <c r="B28" s="21">
        <v>22</v>
      </c>
      <c r="C28" s="15">
        <f t="shared" ca="1" si="0"/>
        <v>28</v>
      </c>
      <c r="D28" s="15">
        <f ca="1">IFERROR(MATCH(C28,C$7:C27,0),0)</f>
        <v>1</v>
      </c>
      <c r="E28" s="15">
        <f t="shared" ca="1" si="27"/>
        <v>1</v>
      </c>
      <c r="F28" s="15">
        <f t="shared" ca="1" si="28"/>
        <v>0</v>
      </c>
      <c r="G28" s="15">
        <f t="shared" ca="1" si="1"/>
        <v>6</v>
      </c>
      <c r="H28" s="15">
        <f ca="1">IFERROR(MATCH(G28,G$7:G27,0),0)</f>
        <v>17</v>
      </c>
      <c r="I28" s="15">
        <f t="shared" ca="1" si="29"/>
        <v>1</v>
      </c>
      <c r="J28" s="15">
        <f t="shared" ca="1" si="30"/>
        <v>0</v>
      </c>
      <c r="K28" s="15">
        <f t="shared" ca="1" si="2"/>
        <v>13</v>
      </c>
      <c r="L28" s="15">
        <f ca="1">IFERROR(MATCH(K28,K$7:K27,0),0)</f>
        <v>1</v>
      </c>
      <c r="M28" s="15">
        <f t="shared" ca="1" si="31"/>
        <v>1</v>
      </c>
      <c r="N28" s="15">
        <f t="shared" ca="1" si="32"/>
        <v>0</v>
      </c>
      <c r="O28" s="15">
        <f t="shared" ca="1" si="3"/>
        <v>41</v>
      </c>
      <c r="P28" s="15">
        <f ca="1">IFERROR(MATCH(O28,O$7:O27,0),0)</f>
        <v>3</v>
      </c>
      <c r="Q28" s="15">
        <f t="shared" ca="1" si="33"/>
        <v>1</v>
      </c>
      <c r="R28" s="15">
        <f t="shared" ca="1" si="34"/>
        <v>0</v>
      </c>
      <c r="S28" s="15">
        <f t="shared" ca="1" si="4"/>
        <v>2</v>
      </c>
      <c r="T28" s="15">
        <f ca="1">IFERROR(MATCH(S28,S$7:S27,0),0)</f>
        <v>7</v>
      </c>
      <c r="U28" s="15">
        <f t="shared" ca="1" si="35"/>
        <v>1</v>
      </c>
      <c r="V28" s="15">
        <f t="shared" ca="1" si="36"/>
        <v>0</v>
      </c>
      <c r="W28" s="15">
        <f t="shared" ca="1" si="5"/>
        <v>14</v>
      </c>
      <c r="X28" s="15">
        <f ca="1">IFERROR(MATCH(W28,W$7:W27,0),0)</f>
        <v>11</v>
      </c>
      <c r="Y28" s="15">
        <f t="shared" ca="1" si="37"/>
        <v>1</v>
      </c>
      <c r="Z28" s="15">
        <f t="shared" ca="1" si="38"/>
        <v>0</v>
      </c>
      <c r="AA28" s="15">
        <f t="shared" ca="1" si="6"/>
        <v>28</v>
      </c>
      <c r="AB28" s="15">
        <f ca="1">IFERROR(MATCH(AA28,AA$7:AA27,0),0)</f>
        <v>0</v>
      </c>
      <c r="AC28" s="15">
        <f t="shared" ca="1" si="39"/>
        <v>1</v>
      </c>
      <c r="AD28" s="15">
        <f t="shared" ca="1" si="40"/>
        <v>0</v>
      </c>
      <c r="AE28" s="15">
        <f t="shared" ca="1" si="7"/>
        <v>41</v>
      </c>
      <c r="AF28" s="15">
        <f ca="1">IFERROR(MATCH(AE28,AE$7:AE27,0),0)</f>
        <v>16</v>
      </c>
      <c r="AG28" s="15">
        <f t="shared" ca="1" si="41"/>
        <v>1</v>
      </c>
      <c r="AH28" s="15">
        <f t="shared" ca="1" si="42"/>
        <v>0</v>
      </c>
      <c r="AI28" s="15">
        <f t="shared" ca="1" si="8"/>
        <v>21</v>
      </c>
      <c r="AJ28" s="15">
        <f ca="1">IFERROR(MATCH(AI28,AI$7:AI27,0),0)</f>
        <v>1</v>
      </c>
      <c r="AK28" s="15">
        <f t="shared" ca="1" si="43"/>
        <v>1</v>
      </c>
      <c r="AL28" s="15">
        <f t="shared" ca="1" si="44"/>
        <v>0</v>
      </c>
      <c r="AM28" s="15">
        <f t="shared" ca="1" si="9"/>
        <v>39</v>
      </c>
      <c r="AN28" s="15">
        <f ca="1">IFERROR(MATCH(AM28,AM$7:AM27,0),0)</f>
        <v>10</v>
      </c>
      <c r="AO28" s="15">
        <f t="shared" ca="1" si="45"/>
        <v>1</v>
      </c>
      <c r="AP28" s="15">
        <f t="shared" ca="1" si="46"/>
        <v>0</v>
      </c>
      <c r="AQ28" s="15">
        <f t="shared" ca="1" si="10"/>
        <v>26</v>
      </c>
      <c r="AR28" s="15">
        <f ca="1">IFERROR(MATCH(AQ28,AQ$7:AQ27,0),0)</f>
        <v>0</v>
      </c>
      <c r="AS28" s="15">
        <f t="shared" ca="1" si="47"/>
        <v>1</v>
      </c>
      <c r="AT28" s="15">
        <f t="shared" ca="1" si="48"/>
        <v>0</v>
      </c>
      <c r="AU28" s="15">
        <f t="shared" ca="1" si="11"/>
        <v>16</v>
      </c>
      <c r="AV28" s="15">
        <f ca="1">IFERROR(MATCH(AU28,AU$7:AU27,0),0)</f>
        <v>0</v>
      </c>
      <c r="AW28" s="15">
        <f t="shared" ca="1" si="49"/>
        <v>1</v>
      </c>
      <c r="AX28" s="15">
        <f t="shared" ca="1" si="50"/>
        <v>0</v>
      </c>
      <c r="AY28" s="15">
        <f t="shared" ca="1" si="12"/>
        <v>6</v>
      </c>
      <c r="AZ28" s="15">
        <f ca="1">IFERROR(MATCH(AY28,AY$7:AY27,0),0)</f>
        <v>10</v>
      </c>
      <c r="BA28" s="15">
        <f t="shared" ca="1" si="51"/>
        <v>1</v>
      </c>
      <c r="BB28" s="15">
        <f t="shared" ca="1" si="52"/>
        <v>0</v>
      </c>
      <c r="BC28" s="15">
        <f t="shared" ca="1" si="13"/>
        <v>22</v>
      </c>
      <c r="BD28" s="15">
        <f ca="1">IFERROR(MATCH(BC28,BC$7:BC27,0),0)</f>
        <v>10</v>
      </c>
      <c r="BE28" s="15">
        <f t="shared" ca="1" si="53"/>
        <v>1</v>
      </c>
      <c r="BF28" s="15">
        <f t="shared" ca="1" si="54"/>
        <v>0</v>
      </c>
      <c r="BG28" s="15">
        <f t="shared" ca="1" si="14"/>
        <v>41</v>
      </c>
      <c r="BH28" s="15">
        <f ca="1">IFERROR(MATCH(BG28,BG$7:BG27,0),0)</f>
        <v>6</v>
      </c>
      <c r="BI28" s="15">
        <f t="shared" ca="1" si="55"/>
        <v>1</v>
      </c>
      <c r="BJ28" s="15">
        <f t="shared" ca="1" si="56"/>
        <v>0</v>
      </c>
      <c r="BK28" s="15">
        <f t="shared" ca="1" si="15"/>
        <v>41</v>
      </c>
      <c r="BL28" s="15">
        <f ca="1">IFERROR(MATCH(BK28,BK$7:BK27,0),0)</f>
        <v>0</v>
      </c>
      <c r="BM28" s="15">
        <f t="shared" ca="1" si="57"/>
        <v>1</v>
      </c>
      <c r="BN28" s="15">
        <f t="shared" ca="1" si="58"/>
        <v>0</v>
      </c>
      <c r="BO28" s="15">
        <f t="shared" ca="1" si="16"/>
        <v>35</v>
      </c>
      <c r="BP28" s="15">
        <f ca="1">IFERROR(MATCH(BO28,BO$7:BO27,0),0)</f>
        <v>11</v>
      </c>
      <c r="BQ28" s="15">
        <f t="shared" ca="1" si="59"/>
        <v>1</v>
      </c>
      <c r="BR28" s="15">
        <f t="shared" ca="1" si="60"/>
        <v>0</v>
      </c>
      <c r="BS28" s="15">
        <f t="shared" ca="1" si="17"/>
        <v>31</v>
      </c>
      <c r="BT28" s="15">
        <f ca="1">IFERROR(MATCH(BS28,BS$7:BS27,0),0)</f>
        <v>6</v>
      </c>
      <c r="BU28" s="15">
        <f t="shared" ca="1" si="61"/>
        <v>1</v>
      </c>
      <c r="BV28" s="15">
        <f t="shared" ca="1" si="62"/>
        <v>0</v>
      </c>
      <c r="BW28" s="15">
        <f t="shared" ca="1" si="18"/>
        <v>19</v>
      </c>
      <c r="BX28" s="15">
        <f ca="1">IFERROR(MATCH(BW28,BW$7:BW27,0),0)</f>
        <v>0</v>
      </c>
      <c r="BY28" s="15">
        <f t="shared" ca="1" si="63"/>
        <v>1</v>
      </c>
      <c r="BZ28" s="15">
        <f t="shared" ca="1" si="64"/>
        <v>0</v>
      </c>
      <c r="CA28" s="15">
        <f t="shared" ca="1" si="19"/>
        <v>36</v>
      </c>
      <c r="CB28" s="15">
        <f ca="1">IFERROR(MATCH(CA28,CA$7:CA27,0),0)</f>
        <v>0</v>
      </c>
      <c r="CC28" s="15">
        <f t="shared" ca="1" si="65"/>
        <v>1</v>
      </c>
      <c r="CD28" s="15">
        <f t="shared" ca="1" si="66"/>
        <v>0</v>
      </c>
      <c r="CE28" s="15">
        <f t="shared" ca="1" si="20"/>
        <v>24</v>
      </c>
      <c r="CF28" s="15">
        <f ca="1">IFERROR(MATCH(CE28,CE$7:CE27,0),0)</f>
        <v>0</v>
      </c>
      <c r="CG28" s="15">
        <f t="shared" ca="1" si="67"/>
        <v>1</v>
      </c>
      <c r="CH28" s="15">
        <f t="shared" ca="1" si="68"/>
        <v>0</v>
      </c>
      <c r="CI28" s="15">
        <f t="shared" ca="1" si="21"/>
        <v>37</v>
      </c>
      <c r="CJ28" s="15">
        <f ca="1">IFERROR(MATCH(CI28,CI$7:CI27,0),0)</f>
        <v>15</v>
      </c>
      <c r="CK28" s="15">
        <f t="shared" ca="1" si="69"/>
        <v>1</v>
      </c>
      <c r="CL28" s="15">
        <f t="shared" ca="1" si="70"/>
        <v>0</v>
      </c>
      <c r="CM28" s="15">
        <f t="shared" ca="1" si="22"/>
        <v>10</v>
      </c>
      <c r="CN28" s="15">
        <f ca="1">IFERROR(MATCH(CM28,CM$7:CM27,0),0)</f>
        <v>0</v>
      </c>
      <c r="CO28" s="15">
        <f t="shared" ca="1" si="71"/>
        <v>1</v>
      </c>
      <c r="CP28" s="15">
        <f t="shared" ca="1" si="72"/>
        <v>0</v>
      </c>
      <c r="CQ28" s="15">
        <f t="shared" ca="1" si="23"/>
        <v>28</v>
      </c>
      <c r="CR28" s="15">
        <f ca="1">IFERROR(MATCH(CQ28,CQ$7:CQ27,0),0)</f>
        <v>0</v>
      </c>
      <c r="CS28" s="15">
        <f t="shared" ca="1" si="73"/>
        <v>1</v>
      </c>
      <c r="CT28" s="15">
        <f t="shared" ca="1" si="74"/>
        <v>0</v>
      </c>
      <c r="CU28" s="15">
        <f t="shared" ca="1" si="24"/>
        <v>5</v>
      </c>
      <c r="CV28" s="15">
        <f ca="1">IFERROR(MATCH(CU28,CU$7:CU27,0),0)</f>
        <v>14</v>
      </c>
      <c r="CW28" s="15">
        <f t="shared" ca="1" si="75"/>
        <v>1</v>
      </c>
      <c r="CX28" s="15">
        <f t="shared" ca="1" si="76"/>
        <v>0</v>
      </c>
      <c r="CY28" s="15">
        <f t="shared" ca="1" si="25"/>
        <v>29</v>
      </c>
      <c r="CZ28" s="15">
        <f ca="1">IFERROR(MATCH(CY28,CY$7:CY27,0),0)</f>
        <v>16</v>
      </c>
      <c r="DA28" s="15">
        <f t="shared" ca="1" si="77"/>
        <v>1</v>
      </c>
      <c r="DB28" s="15">
        <f t="shared" ca="1" si="78"/>
        <v>0</v>
      </c>
      <c r="DC28" s="15">
        <f t="shared" ca="1" si="26"/>
        <v>41</v>
      </c>
      <c r="DD28" s="15">
        <f ca="1">IFERROR(MATCH(DC28,DC$7:DC27,0),0)</f>
        <v>0</v>
      </c>
      <c r="DE28" s="15">
        <f t="shared" ca="1" si="79"/>
        <v>1</v>
      </c>
      <c r="DF28" s="4">
        <f t="shared" ca="1" si="80"/>
        <v>0</v>
      </c>
    </row>
    <row r="29" spans="1:110" x14ac:dyDescent="0.25">
      <c r="A29" s="28"/>
      <c r="B29" s="21">
        <v>23</v>
      </c>
      <c r="C29" s="15">
        <f t="shared" ca="1" si="0"/>
        <v>31</v>
      </c>
      <c r="D29" s="15">
        <f ca="1">IFERROR(MATCH(C29,C$7:C28,0),0)</f>
        <v>14</v>
      </c>
      <c r="E29" s="15">
        <f t="shared" ca="1" si="27"/>
        <v>1</v>
      </c>
      <c r="F29" s="15">
        <f t="shared" ca="1" si="28"/>
        <v>0</v>
      </c>
      <c r="G29" s="15">
        <f t="shared" ca="1" si="1"/>
        <v>3</v>
      </c>
      <c r="H29" s="15">
        <f ca="1">IFERROR(MATCH(G29,G$7:G28,0),0)</f>
        <v>1</v>
      </c>
      <c r="I29" s="15">
        <f t="shared" ca="1" si="29"/>
        <v>1</v>
      </c>
      <c r="J29" s="15">
        <f t="shared" ca="1" si="30"/>
        <v>0</v>
      </c>
      <c r="K29" s="15">
        <f t="shared" ca="1" si="2"/>
        <v>26</v>
      </c>
      <c r="L29" s="15">
        <f ca="1">IFERROR(MATCH(K29,K$7:K28,0),0)</f>
        <v>0</v>
      </c>
      <c r="M29" s="15">
        <f t="shared" ca="1" si="31"/>
        <v>1</v>
      </c>
      <c r="N29" s="15">
        <f t="shared" ca="1" si="32"/>
        <v>0</v>
      </c>
      <c r="O29" s="15">
        <f t="shared" ca="1" si="3"/>
        <v>6</v>
      </c>
      <c r="P29" s="15">
        <f ca="1">IFERROR(MATCH(O29,O$7:O28,0),0)</f>
        <v>0</v>
      </c>
      <c r="Q29" s="15">
        <f t="shared" ca="1" si="33"/>
        <v>1</v>
      </c>
      <c r="R29" s="15">
        <f t="shared" ca="1" si="34"/>
        <v>0</v>
      </c>
      <c r="S29" s="15">
        <f t="shared" ca="1" si="4"/>
        <v>24</v>
      </c>
      <c r="T29" s="15">
        <f ca="1">IFERROR(MATCH(S29,S$7:S28,0),0)</f>
        <v>18</v>
      </c>
      <c r="U29" s="15">
        <f t="shared" ca="1" si="35"/>
        <v>1</v>
      </c>
      <c r="V29" s="15">
        <f t="shared" ca="1" si="36"/>
        <v>0</v>
      </c>
      <c r="W29" s="15">
        <f t="shared" ca="1" si="5"/>
        <v>27</v>
      </c>
      <c r="X29" s="15">
        <f ca="1">IFERROR(MATCH(W29,W$7:W28,0),0)</f>
        <v>7</v>
      </c>
      <c r="Y29" s="15">
        <f t="shared" ca="1" si="37"/>
        <v>1</v>
      </c>
      <c r="Z29" s="15">
        <f t="shared" ca="1" si="38"/>
        <v>0</v>
      </c>
      <c r="AA29" s="15">
        <f t="shared" ca="1" si="6"/>
        <v>20</v>
      </c>
      <c r="AB29" s="15">
        <f ca="1">IFERROR(MATCH(AA29,AA$7:AA28,0),0)</f>
        <v>0</v>
      </c>
      <c r="AC29" s="15">
        <f t="shared" ca="1" si="39"/>
        <v>1</v>
      </c>
      <c r="AD29" s="15">
        <f t="shared" ca="1" si="40"/>
        <v>0</v>
      </c>
      <c r="AE29" s="15">
        <f t="shared" ca="1" si="7"/>
        <v>30</v>
      </c>
      <c r="AF29" s="15">
        <f ca="1">IFERROR(MATCH(AE29,AE$7:AE28,0),0)</f>
        <v>9</v>
      </c>
      <c r="AG29" s="15">
        <f t="shared" ca="1" si="41"/>
        <v>1</v>
      </c>
      <c r="AH29" s="15">
        <f t="shared" ca="1" si="42"/>
        <v>0</v>
      </c>
      <c r="AI29" s="15">
        <f t="shared" ca="1" si="8"/>
        <v>8</v>
      </c>
      <c r="AJ29" s="15">
        <f ca="1">IFERROR(MATCH(AI29,AI$7:AI28,0),0)</f>
        <v>0</v>
      </c>
      <c r="AK29" s="15">
        <f t="shared" ca="1" si="43"/>
        <v>1</v>
      </c>
      <c r="AL29" s="15">
        <f t="shared" ca="1" si="44"/>
        <v>0</v>
      </c>
      <c r="AM29" s="15">
        <f t="shared" ca="1" si="9"/>
        <v>7</v>
      </c>
      <c r="AN29" s="15">
        <f ca="1">IFERROR(MATCH(AM29,AM$7:AM28,0),0)</f>
        <v>0</v>
      </c>
      <c r="AO29" s="15">
        <f t="shared" ca="1" si="45"/>
        <v>1</v>
      </c>
      <c r="AP29" s="15">
        <f t="shared" ca="1" si="46"/>
        <v>0</v>
      </c>
      <c r="AQ29" s="15">
        <f t="shared" ca="1" si="10"/>
        <v>11</v>
      </c>
      <c r="AR29" s="15">
        <f ca="1">IFERROR(MATCH(AQ29,AQ$7:AQ28,0),0)</f>
        <v>0</v>
      </c>
      <c r="AS29" s="15">
        <f t="shared" ca="1" si="47"/>
        <v>1</v>
      </c>
      <c r="AT29" s="15">
        <f t="shared" ca="1" si="48"/>
        <v>0</v>
      </c>
      <c r="AU29" s="15">
        <f t="shared" ca="1" si="11"/>
        <v>28</v>
      </c>
      <c r="AV29" s="15">
        <f ca="1">IFERROR(MATCH(AU29,AU$7:AU28,0),0)</f>
        <v>0</v>
      </c>
      <c r="AW29" s="15">
        <f t="shared" ca="1" si="49"/>
        <v>1</v>
      </c>
      <c r="AX29" s="15">
        <f t="shared" ca="1" si="50"/>
        <v>0</v>
      </c>
      <c r="AY29" s="15">
        <f t="shared" ca="1" si="12"/>
        <v>35</v>
      </c>
      <c r="AZ29" s="15">
        <f ca="1">IFERROR(MATCH(AY29,AY$7:AY28,0),0)</f>
        <v>0</v>
      </c>
      <c r="BA29" s="15">
        <f t="shared" ca="1" si="51"/>
        <v>1</v>
      </c>
      <c r="BB29" s="15">
        <f t="shared" ca="1" si="52"/>
        <v>0</v>
      </c>
      <c r="BC29" s="15">
        <f t="shared" ca="1" si="13"/>
        <v>29</v>
      </c>
      <c r="BD29" s="15">
        <f ca="1">IFERROR(MATCH(BC29,BC$7:BC28,0),0)</f>
        <v>0</v>
      </c>
      <c r="BE29" s="15">
        <f t="shared" ca="1" si="53"/>
        <v>1</v>
      </c>
      <c r="BF29" s="15">
        <f t="shared" ca="1" si="54"/>
        <v>0</v>
      </c>
      <c r="BG29" s="15">
        <f t="shared" ca="1" si="14"/>
        <v>39</v>
      </c>
      <c r="BH29" s="15">
        <f ca="1">IFERROR(MATCH(BG29,BG$7:BG28,0),0)</f>
        <v>0</v>
      </c>
      <c r="BI29" s="15">
        <f t="shared" ca="1" si="55"/>
        <v>1</v>
      </c>
      <c r="BJ29" s="15">
        <f t="shared" ca="1" si="56"/>
        <v>0</v>
      </c>
      <c r="BK29" s="15">
        <f t="shared" ca="1" si="15"/>
        <v>27</v>
      </c>
      <c r="BL29" s="15">
        <f ca="1">IFERROR(MATCH(BK29,BK$7:BK28,0),0)</f>
        <v>7</v>
      </c>
      <c r="BM29" s="15">
        <f t="shared" ca="1" si="57"/>
        <v>1</v>
      </c>
      <c r="BN29" s="15">
        <f t="shared" ca="1" si="58"/>
        <v>0</v>
      </c>
      <c r="BO29" s="15">
        <f t="shared" ca="1" si="16"/>
        <v>6</v>
      </c>
      <c r="BP29" s="15">
        <f ca="1">IFERROR(MATCH(BO29,BO$7:BO28,0),0)</f>
        <v>14</v>
      </c>
      <c r="BQ29" s="15">
        <f t="shared" ca="1" si="59"/>
        <v>1</v>
      </c>
      <c r="BR29" s="15">
        <f t="shared" ca="1" si="60"/>
        <v>0</v>
      </c>
      <c r="BS29" s="15">
        <f t="shared" ca="1" si="17"/>
        <v>25</v>
      </c>
      <c r="BT29" s="15">
        <f ca="1">IFERROR(MATCH(BS29,BS$7:BS28,0),0)</f>
        <v>8</v>
      </c>
      <c r="BU29" s="15">
        <f t="shared" ca="1" si="61"/>
        <v>1</v>
      </c>
      <c r="BV29" s="15">
        <f t="shared" ca="1" si="62"/>
        <v>0</v>
      </c>
      <c r="BW29" s="15">
        <f t="shared" ca="1" si="18"/>
        <v>31</v>
      </c>
      <c r="BX29" s="15">
        <f ca="1">IFERROR(MATCH(BW29,BW$7:BW28,0),0)</f>
        <v>2</v>
      </c>
      <c r="BY29" s="15">
        <f t="shared" ca="1" si="63"/>
        <v>1</v>
      </c>
      <c r="BZ29" s="15">
        <f t="shared" ca="1" si="64"/>
        <v>0</v>
      </c>
      <c r="CA29" s="15">
        <f t="shared" ca="1" si="19"/>
        <v>41</v>
      </c>
      <c r="CB29" s="15">
        <f ca="1">IFERROR(MATCH(CA29,CA$7:CA28,0),0)</f>
        <v>0</v>
      </c>
      <c r="CC29" s="15">
        <f t="shared" ca="1" si="65"/>
        <v>1</v>
      </c>
      <c r="CD29" s="15">
        <f t="shared" ca="1" si="66"/>
        <v>0</v>
      </c>
      <c r="CE29" s="15">
        <f t="shared" ca="1" si="20"/>
        <v>25</v>
      </c>
      <c r="CF29" s="15">
        <f ca="1">IFERROR(MATCH(CE29,CE$7:CE28,0),0)</f>
        <v>5</v>
      </c>
      <c r="CG29" s="15">
        <f t="shared" ca="1" si="67"/>
        <v>1</v>
      </c>
      <c r="CH29" s="15">
        <f t="shared" ca="1" si="68"/>
        <v>0</v>
      </c>
      <c r="CI29" s="15">
        <f t="shared" ca="1" si="21"/>
        <v>15</v>
      </c>
      <c r="CJ29" s="15">
        <f ca="1">IFERROR(MATCH(CI29,CI$7:CI28,0),0)</f>
        <v>0</v>
      </c>
      <c r="CK29" s="15">
        <f t="shared" ca="1" si="69"/>
        <v>1</v>
      </c>
      <c r="CL29" s="15">
        <f t="shared" ca="1" si="70"/>
        <v>0</v>
      </c>
      <c r="CM29" s="15">
        <f t="shared" ca="1" si="22"/>
        <v>33</v>
      </c>
      <c r="CN29" s="15">
        <f ca="1">IFERROR(MATCH(CM29,CM$7:CM28,0),0)</f>
        <v>0</v>
      </c>
      <c r="CO29" s="15">
        <f t="shared" ca="1" si="71"/>
        <v>1</v>
      </c>
      <c r="CP29" s="15">
        <f t="shared" ca="1" si="72"/>
        <v>0</v>
      </c>
      <c r="CQ29" s="15">
        <f t="shared" ca="1" si="23"/>
        <v>10</v>
      </c>
      <c r="CR29" s="15">
        <f ca="1">IFERROR(MATCH(CQ29,CQ$7:CQ28,0),0)</f>
        <v>0</v>
      </c>
      <c r="CS29" s="15">
        <f t="shared" ca="1" si="73"/>
        <v>1</v>
      </c>
      <c r="CT29" s="15">
        <f t="shared" ca="1" si="74"/>
        <v>0</v>
      </c>
      <c r="CU29" s="15">
        <f t="shared" ca="1" si="24"/>
        <v>24</v>
      </c>
      <c r="CV29" s="15">
        <f ca="1">IFERROR(MATCH(CU29,CU$7:CU28,0),0)</f>
        <v>0</v>
      </c>
      <c r="CW29" s="15">
        <f t="shared" ca="1" si="75"/>
        <v>1</v>
      </c>
      <c r="CX29" s="15">
        <f t="shared" ca="1" si="76"/>
        <v>0</v>
      </c>
      <c r="CY29" s="15">
        <f t="shared" ca="1" si="25"/>
        <v>7</v>
      </c>
      <c r="CZ29" s="15">
        <f ca="1">IFERROR(MATCH(CY29,CY$7:CY28,0),0)</f>
        <v>0</v>
      </c>
      <c r="DA29" s="15">
        <f t="shared" ca="1" si="77"/>
        <v>1</v>
      </c>
      <c r="DB29" s="15">
        <f t="shared" ca="1" si="78"/>
        <v>0</v>
      </c>
      <c r="DC29" s="15">
        <f t="shared" ca="1" si="26"/>
        <v>8</v>
      </c>
      <c r="DD29" s="15">
        <f ca="1">IFERROR(MATCH(DC29,DC$7:DC28,0),0)</f>
        <v>0</v>
      </c>
      <c r="DE29" s="15">
        <f t="shared" ca="1" si="79"/>
        <v>1</v>
      </c>
      <c r="DF29" s="4">
        <f t="shared" ca="1" si="80"/>
        <v>0</v>
      </c>
    </row>
    <row r="30" spans="1:110" x14ac:dyDescent="0.25">
      <c r="A30" s="28"/>
      <c r="B30" s="21">
        <v>24</v>
      </c>
      <c r="C30" s="15">
        <f t="shared" ca="1" si="0"/>
        <v>27</v>
      </c>
      <c r="D30" s="15">
        <f ca="1">IFERROR(MATCH(C30,C$7:C29,0),0)</f>
        <v>0</v>
      </c>
      <c r="E30" s="15">
        <f t="shared" ca="1" si="27"/>
        <v>1</v>
      </c>
      <c r="F30" s="15">
        <f t="shared" ca="1" si="28"/>
        <v>0</v>
      </c>
      <c r="G30" s="15">
        <f t="shared" ca="1" si="1"/>
        <v>5</v>
      </c>
      <c r="H30" s="15">
        <f ca="1">IFERROR(MATCH(G30,G$7:G29,0),0)</f>
        <v>0</v>
      </c>
      <c r="I30" s="15">
        <f t="shared" ca="1" si="29"/>
        <v>1</v>
      </c>
      <c r="J30" s="15">
        <f t="shared" ca="1" si="30"/>
        <v>0</v>
      </c>
      <c r="K30" s="15">
        <f t="shared" ca="1" si="2"/>
        <v>29</v>
      </c>
      <c r="L30" s="15">
        <f ca="1">IFERROR(MATCH(K30,K$7:K29,0),0)</f>
        <v>0</v>
      </c>
      <c r="M30" s="15">
        <f t="shared" ca="1" si="31"/>
        <v>1</v>
      </c>
      <c r="N30" s="15">
        <f t="shared" ca="1" si="32"/>
        <v>0</v>
      </c>
      <c r="O30" s="15">
        <f t="shared" ca="1" si="3"/>
        <v>18</v>
      </c>
      <c r="P30" s="15">
        <f ca="1">IFERROR(MATCH(O30,O$7:O29,0),0)</f>
        <v>4</v>
      </c>
      <c r="Q30" s="15">
        <f t="shared" ca="1" si="33"/>
        <v>1</v>
      </c>
      <c r="R30" s="15">
        <f t="shared" ca="1" si="34"/>
        <v>0</v>
      </c>
      <c r="S30" s="15">
        <f t="shared" ca="1" si="4"/>
        <v>35</v>
      </c>
      <c r="T30" s="15">
        <f ca="1">IFERROR(MATCH(S30,S$7:S29,0),0)</f>
        <v>0</v>
      </c>
      <c r="U30" s="15">
        <f t="shared" ca="1" si="35"/>
        <v>1</v>
      </c>
      <c r="V30" s="15">
        <f t="shared" ca="1" si="36"/>
        <v>0</v>
      </c>
      <c r="W30" s="15">
        <f t="shared" ca="1" si="5"/>
        <v>14</v>
      </c>
      <c r="X30" s="15">
        <f ca="1">IFERROR(MATCH(W30,W$7:W29,0),0)</f>
        <v>11</v>
      </c>
      <c r="Y30" s="15">
        <f t="shared" ca="1" si="37"/>
        <v>1</v>
      </c>
      <c r="Z30" s="15">
        <f t="shared" ca="1" si="38"/>
        <v>0</v>
      </c>
      <c r="AA30" s="15">
        <f t="shared" ca="1" si="6"/>
        <v>21</v>
      </c>
      <c r="AB30" s="15">
        <f ca="1">IFERROR(MATCH(AA30,AA$7:AA29,0),0)</f>
        <v>0</v>
      </c>
      <c r="AC30" s="15">
        <f t="shared" ca="1" si="39"/>
        <v>1</v>
      </c>
      <c r="AD30" s="15">
        <f t="shared" ca="1" si="40"/>
        <v>0</v>
      </c>
      <c r="AE30" s="15">
        <f t="shared" ca="1" si="7"/>
        <v>14</v>
      </c>
      <c r="AF30" s="15">
        <f ca="1">IFERROR(MATCH(AE30,AE$7:AE29,0),0)</f>
        <v>0</v>
      </c>
      <c r="AG30" s="15">
        <f t="shared" ca="1" si="41"/>
        <v>1</v>
      </c>
      <c r="AH30" s="15">
        <f t="shared" ca="1" si="42"/>
        <v>0</v>
      </c>
      <c r="AI30" s="15">
        <f t="shared" ca="1" si="8"/>
        <v>23</v>
      </c>
      <c r="AJ30" s="15">
        <f ca="1">IFERROR(MATCH(AI30,AI$7:AI29,0),0)</f>
        <v>8</v>
      </c>
      <c r="AK30" s="15">
        <f t="shared" ca="1" si="43"/>
        <v>1</v>
      </c>
      <c r="AL30" s="15">
        <f t="shared" ca="1" si="44"/>
        <v>0</v>
      </c>
      <c r="AM30" s="15">
        <f t="shared" ca="1" si="9"/>
        <v>12</v>
      </c>
      <c r="AN30" s="15">
        <f ca="1">IFERROR(MATCH(AM30,AM$7:AM29,0),0)</f>
        <v>9</v>
      </c>
      <c r="AO30" s="15">
        <f t="shared" ca="1" si="45"/>
        <v>1</v>
      </c>
      <c r="AP30" s="15">
        <f t="shared" ca="1" si="46"/>
        <v>0</v>
      </c>
      <c r="AQ30" s="15">
        <f t="shared" ca="1" si="10"/>
        <v>5</v>
      </c>
      <c r="AR30" s="15">
        <f ca="1">IFERROR(MATCH(AQ30,AQ$7:AQ29,0),0)</f>
        <v>3</v>
      </c>
      <c r="AS30" s="15">
        <f t="shared" ca="1" si="47"/>
        <v>1</v>
      </c>
      <c r="AT30" s="15">
        <f t="shared" ca="1" si="48"/>
        <v>0</v>
      </c>
      <c r="AU30" s="15">
        <f t="shared" ca="1" si="11"/>
        <v>32</v>
      </c>
      <c r="AV30" s="15">
        <f ca="1">IFERROR(MATCH(AU30,AU$7:AU29,0),0)</f>
        <v>0</v>
      </c>
      <c r="AW30" s="15">
        <f t="shared" ca="1" si="49"/>
        <v>1</v>
      </c>
      <c r="AX30" s="15">
        <f t="shared" ca="1" si="50"/>
        <v>0</v>
      </c>
      <c r="AY30" s="15">
        <f t="shared" ca="1" si="12"/>
        <v>28</v>
      </c>
      <c r="AZ30" s="15">
        <f ca="1">IFERROR(MATCH(AY30,AY$7:AY29,0),0)</f>
        <v>0</v>
      </c>
      <c r="BA30" s="15">
        <f t="shared" ca="1" si="51"/>
        <v>1</v>
      </c>
      <c r="BB30" s="15">
        <f t="shared" ca="1" si="52"/>
        <v>0</v>
      </c>
      <c r="BC30" s="15">
        <f t="shared" ca="1" si="13"/>
        <v>19</v>
      </c>
      <c r="BD30" s="15">
        <f ca="1">IFERROR(MATCH(BC30,BC$7:BC29,0),0)</f>
        <v>0</v>
      </c>
      <c r="BE30" s="15">
        <f t="shared" ca="1" si="53"/>
        <v>1</v>
      </c>
      <c r="BF30" s="15">
        <f t="shared" ca="1" si="54"/>
        <v>0</v>
      </c>
      <c r="BG30" s="15">
        <f t="shared" ca="1" si="14"/>
        <v>7</v>
      </c>
      <c r="BH30" s="15">
        <f ca="1">IFERROR(MATCH(BG30,BG$7:BG29,0),0)</f>
        <v>0</v>
      </c>
      <c r="BI30" s="15">
        <f t="shared" ca="1" si="55"/>
        <v>1</v>
      </c>
      <c r="BJ30" s="15">
        <f t="shared" ca="1" si="56"/>
        <v>0</v>
      </c>
      <c r="BK30" s="15">
        <f t="shared" ca="1" si="15"/>
        <v>1</v>
      </c>
      <c r="BL30" s="15">
        <f ca="1">IFERROR(MATCH(BK30,BK$7:BK29,0),0)</f>
        <v>13</v>
      </c>
      <c r="BM30" s="15">
        <f t="shared" ca="1" si="57"/>
        <v>1</v>
      </c>
      <c r="BN30" s="15">
        <f t="shared" ca="1" si="58"/>
        <v>0</v>
      </c>
      <c r="BO30" s="15">
        <f t="shared" ca="1" si="16"/>
        <v>1</v>
      </c>
      <c r="BP30" s="15">
        <f ca="1">IFERROR(MATCH(BO30,BO$7:BO29,0),0)</f>
        <v>4</v>
      </c>
      <c r="BQ30" s="15">
        <f t="shared" ca="1" si="59"/>
        <v>1</v>
      </c>
      <c r="BR30" s="15">
        <f t="shared" ca="1" si="60"/>
        <v>0</v>
      </c>
      <c r="BS30" s="15">
        <f t="shared" ca="1" si="17"/>
        <v>13</v>
      </c>
      <c r="BT30" s="15">
        <f ca="1">IFERROR(MATCH(BS30,BS$7:BS29,0),0)</f>
        <v>0</v>
      </c>
      <c r="BU30" s="15">
        <f t="shared" ca="1" si="61"/>
        <v>1</v>
      </c>
      <c r="BV30" s="15">
        <f t="shared" ca="1" si="62"/>
        <v>0</v>
      </c>
      <c r="BW30" s="15">
        <f t="shared" ca="1" si="18"/>
        <v>16</v>
      </c>
      <c r="BX30" s="15">
        <f ca="1">IFERROR(MATCH(BW30,BW$7:BW29,0),0)</f>
        <v>0</v>
      </c>
      <c r="BY30" s="15">
        <f t="shared" ca="1" si="63"/>
        <v>1</v>
      </c>
      <c r="BZ30" s="15">
        <f t="shared" ca="1" si="64"/>
        <v>0</v>
      </c>
      <c r="CA30" s="15">
        <f t="shared" ca="1" si="19"/>
        <v>12</v>
      </c>
      <c r="CB30" s="15">
        <f ca="1">IFERROR(MATCH(CA30,CA$7:CA29,0),0)</f>
        <v>0</v>
      </c>
      <c r="CC30" s="15">
        <f t="shared" ca="1" si="65"/>
        <v>1</v>
      </c>
      <c r="CD30" s="15">
        <f t="shared" ca="1" si="66"/>
        <v>0</v>
      </c>
      <c r="CE30" s="15">
        <f t="shared" ca="1" si="20"/>
        <v>13</v>
      </c>
      <c r="CF30" s="15">
        <f ca="1">IFERROR(MATCH(CE30,CE$7:CE29,0),0)</f>
        <v>0</v>
      </c>
      <c r="CG30" s="15">
        <f t="shared" ca="1" si="67"/>
        <v>1</v>
      </c>
      <c r="CH30" s="15">
        <f t="shared" ca="1" si="68"/>
        <v>0</v>
      </c>
      <c r="CI30" s="15">
        <f t="shared" ca="1" si="21"/>
        <v>36</v>
      </c>
      <c r="CJ30" s="15">
        <f ca="1">IFERROR(MATCH(CI30,CI$7:CI29,0),0)</f>
        <v>16</v>
      </c>
      <c r="CK30" s="15">
        <f t="shared" ca="1" si="69"/>
        <v>1</v>
      </c>
      <c r="CL30" s="15">
        <f t="shared" ca="1" si="70"/>
        <v>0</v>
      </c>
      <c r="CM30" s="15">
        <f t="shared" ca="1" si="22"/>
        <v>28</v>
      </c>
      <c r="CN30" s="15">
        <f ca="1">IFERROR(MATCH(CM30,CM$7:CM29,0),0)</f>
        <v>0</v>
      </c>
      <c r="CO30" s="15">
        <f t="shared" ca="1" si="71"/>
        <v>1</v>
      </c>
      <c r="CP30" s="15">
        <f t="shared" ca="1" si="72"/>
        <v>0</v>
      </c>
      <c r="CQ30" s="15">
        <f t="shared" ca="1" si="23"/>
        <v>10</v>
      </c>
      <c r="CR30" s="15">
        <f ca="1">IFERROR(MATCH(CQ30,CQ$7:CQ29,0),0)</f>
        <v>23</v>
      </c>
      <c r="CS30" s="15">
        <f t="shared" ca="1" si="73"/>
        <v>1</v>
      </c>
      <c r="CT30" s="15">
        <f t="shared" ca="1" si="74"/>
        <v>0</v>
      </c>
      <c r="CU30" s="15">
        <f t="shared" ca="1" si="24"/>
        <v>13</v>
      </c>
      <c r="CV30" s="15">
        <f ca="1">IFERROR(MATCH(CU30,CU$7:CU29,0),0)</f>
        <v>16</v>
      </c>
      <c r="CW30" s="15">
        <f t="shared" ca="1" si="75"/>
        <v>1</v>
      </c>
      <c r="CX30" s="15">
        <f t="shared" ca="1" si="76"/>
        <v>0</v>
      </c>
      <c r="CY30" s="15">
        <f t="shared" ca="1" si="25"/>
        <v>17</v>
      </c>
      <c r="CZ30" s="15">
        <f ca="1">IFERROR(MATCH(CY30,CY$7:CY29,0),0)</f>
        <v>0</v>
      </c>
      <c r="DA30" s="15">
        <f t="shared" ca="1" si="77"/>
        <v>1</v>
      </c>
      <c r="DB30" s="15">
        <f t="shared" ca="1" si="78"/>
        <v>0</v>
      </c>
      <c r="DC30" s="15">
        <f t="shared" ca="1" si="26"/>
        <v>11</v>
      </c>
      <c r="DD30" s="15">
        <f ca="1">IFERROR(MATCH(DC30,DC$7:DC29,0),0)</f>
        <v>0</v>
      </c>
      <c r="DE30" s="15">
        <f t="shared" ca="1" si="79"/>
        <v>1</v>
      </c>
      <c r="DF30" s="4">
        <f t="shared" ca="1" si="80"/>
        <v>0</v>
      </c>
    </row>
    <row r="31" spans="1:110" x14ac:dyDescent="0.25">
      <c r="A31" s="28"/>
      <c r="B31" s="21">
        <v>25</v>
      </c>
      <c r="C31" s="15">
        <f t="shared" ca="1" si="0"/>
        <v>41</v>
      </c>
      <c r="D31" s="15">
        <f ca="1">IFERROR(MATCH(C31,C$7:C30,0),0)</f>
        <v>0</v>
      </c>
      <c r="E31" s="15">
        <f t="shared" ca="1" si="27"/>
        <v>1</v>
      </c>
      <c r="F31" s="15">
        <f t="shared" ca="1" si="28"/>
        <v>0</v>
      </c>
      <c r="G31" s="15">
        <f t="shared" ca="1" si="1"/>
        <v>12</v>
      </c>
      <c r="H31" s="15">
        <f ca="1">IFERROR(MATCH(G31,G$7:G30,0),0)</f>
        <v>0</v>
      </c>
      <c r="I31" s="15">
        <f t="shared" ca="1" si="29"/>
        <v>1</v>
      </c>
      <c r="J31" s="15">
        <f t="shared" ca="1" si="30"/>
        <v>0</v>
      </c>
      <c r="K31" s="15">
        <f t="shared" ca="1" si="2"/>
        <v>1</v>
      </c>
      <c r="L31" s="15">
        <f ca="1">IFERROR(MATCH(K31,K$7:K30,0),0)</f>
        <v>10</v>
      </c>
      <c r="M31" s="15">
        <f t="shared" ca="1" si="31"/>
        <v>1</v>
      </c>
      <c r="N31" s="15">
        <f t="shared" ca="1" si="32"/>
        <v>0</v>
      </c>
      <c r="O31" s="15">
        <f t="shared" ca="1" si="3"/>
        <v>36</v>
      </c>
      <c r="P31" s="15">
        <f ca="1">IFERROR(MATCH(O31,O$7:O30,0),0)</f>
        <v>2</v>
      </c>
      <c r="Q31" s="15">
        <f t="shared" ca="1" si="33"/>
        <v>1</v>
      </c>
      <c r="R31" s="15">
        <f t="shared" ca="1" si="34"/>
        <v>0</v>
      </c>
      <c r="S31" s="15">
        <f t="shared" ca="1" si="4"/>
        <v>19</v>
      </c>
      <c r="T31" s="15">
        <f ca="1">IFERROR(MATCH(S31,S$7:S30,0),0)</f>
        <v>3</v>
      </c>
      <c r="U31" s="15">
        <f t="shared" ca="1" si="35"/>
        <v>1</v>
      </c>
      <c r="V31" s="15">
        <f t="shared" ca="1" si="36"/>
        <v>0</v>
      </c>
      <c r="W31" s="15">
        <f t="shared" ca="1" si="5"/>
        <v>4</v>
      </c>
      <c r="X31" s="15">
        <f ca="1">IFERROR(MATCH(W31,W$7:W30,0),0)</f>
        <v>12</v>
      </c>
      <c r="Y31" s="15">
        <f t="shared" ca="1" si="37"/>
        <v>1</v>
      </c>
      <c r="Z31" s="15">
        <f t="shared" ca="1" si="38"/>
        <v>0</v>
      </c>
      <c r="AA31" s="15">
        <f t="shared" ca="1" si="6"/>
        <v>32</v>
      </c>
      <c r="AB31" s="15">
        <f ca="1">IFERROR(MATCH(AA31,AA$7:AA30,0),0)</f>
        <v>19</v>
      </c>
      <c r="AC31" s="15">
        <f t="shared" ca="1" si="39"/>
        <v>1</v>
      </c>
      <c r="AD31" s="15">
        <f t="shared" ca="1" si="40"/>
        <v>0</v>
      </c>
      <c r="AE31" s="15">
        <f t="shared" ca="1" si="7"/>
        <v>24</v>
      </c>
      <c r="AF31" s="15">
        <f ca="1">IFERROR(MATCH(AE31,AE$7:AE30,0),0)</f>
        <v>15</v>
      </c>
      <c r="AG31" s="15">
        <f t="shared" ca="1" si="41"/>
        <v>1</v>
      </c>
      <c r="AH31" s="15">
        <f t="shared" ca="1" si="42"/>
        <v>0</v>
      </c>
      <c r="AI31" s="15">
        <f t="shared" ca="1" si="8"/>
        <v>40</v>
      </c>
      <c r="AJ31" s="15">
        <f ca="1">IFERROR(MATCH(AI31,AI$7:AI30,0),0)</f>
        <v>0</v>
      </c>
      <c r="AK31" s="15">
        <f t="shared" ca="1" si="43"/>
        <v>1</v>
      </c>
      <c r="AL31" s="15">
        <f t="shared" ca="1" si="44"/>
        <v>0</v>
      </c>
      <c r="AM31" s="15">
        <f t="shared" ca="1" si="9"/>
        <v>14</v>
      </c>
      <c r="AN31" s="15">
        <f ca="1">IFERROR(MATCH(AM31,AM$7:AM30,0),0)</f>
        <v>3</v>
      </c>
      <c r="AO31" s="15">
        <f t="shared" ca="1" si="45"/>
        <v>1</v>
      </c>
      <c r="AP31" s="15">
        <f t="shared" ca="1" si="46"/>
        <v>0</v>
      </c>
      <c r="AQ31" s="15">
        <f t="shared" ca="1" si="10"/>
        <v>28</v>
      </c>
      <c r="AR31" s="15">
        <f ca="1">IFERROR(MATCH(AQ31,AQ$7:AQ30,0),0)</f>
        <v>7</v>
      </c>
      <c r="AS31" s="15">
        <f t="shared" ca="1" si="47"/>
        <v>1</v>
      </c>
      <c r="AT31" s="15">
        <f t="shared" ca="1" si="48"/>
        <v>0</v>
      </c>
      <c r="AU31" s="15">
        <f t="shared" ca="1" si="11"/>
        <v>3</v>
      </c>
      <c r="AV31" s="15">
        <f ca="1">IFERROR(MATCH(AU31,AU$7:AU30,0),0)</f>
        <v>0</v>
      </c>
      <c r="AW31" s="15">
        <f t="shared" ca="1" si="49"/>
        <v>1</v>
      </c>
      <c r="AX31" s="15">
        <f t="shared" ca="1" si="50"/>
        <v>0</v>
      </c>
      <c r="AY31" s="15">
        <f t="shared" ca="1" si="12"/>
        <v>28</v>
      </c>
      <c r="AZ31" s="15">
        <f ca="1">IFERROR(MATCH(AY31,AY$7:AY30,0),0)</f>
        <v>24</v>
      </c>
      <c r="BA31" s="15">
        <f t="shared" ca="1" si="51"/>
        <v>1</v>
      </c>
      <c r="BB31" s="15">
        <f t="shared" ca="1" si="52"/>
        <v>0</v>
      </c>
      <c r="BC31" s="15">
        <f t="shared" ca="1" si="13"/>
        <v>12</v>
      </c>
      <c r="BD31" s="15">
        <f ca="1">IFERROR(MATCH(BC31,BC$7:BC30,0),0)</f>
        <v>0</v>
      </c>
      <c r="BE31" s="15">
        <f t="shared" ca="1" si="53"/>
        <v>1</v>
      </c>
      <c r="BF31" s="15">
        <f t="shared" ca="1" si="54"/>
        <v>0</v>
      </c>
      <c r="BG31" s="15">
        <f t="shared" ca="1" si="14"/>
        <v>22</v>
      </c>
      <c r="BH31" s="15">
        <f ca="1">IFERROR(MATCH(BG31,BG$7:BG30,0),0)</f>
        <v>0</v>
      </c>
      <c r="BI31" s="15">
        <f t="shared" ca="1" si="55"/>
        <v>1</v>
      </c>
      <c r="BJ31" s="15">
        <f t="shared" ca="1" si="56"/>
        <v>0</v>
      </c>
      <c r="BK31" s="15">
        <f t="shared" ca="1" si="15"/>
        <v>12</v>
      </c>
      <c r="BL31" s="15">
        <f ca="1">IFERROR(MATCH(BK31,BK$7:BK30,0),0)</f>
        <v>0</v>
      </c>
      <c r="BM31" s="15">
        <f t="shared" ca="1" si="57"/>
        <v>1</v>
      </c>
      <c r="BN31" s="15">
        <f t="shared" ca="1" si="58"/>
        <v>0</v>
      </c>
      <c r="BO31" s="15">
        <f t="shared" ca="1" si="16"/>
        <v>22</v>
      </c>
      <c r="BP31" s="15">
        <f ca="1">IFERROR(MATCH(BO31,BO$7:BO30,0),0)</f>
        <v>2</v>
      </c>
      <c r="BQ31" s="15">
        <f t="shared" ca="1" si="59"/>
        <v>1</v>
      </c>
      <c r="BR31" s="15">
        <f t="shared" ca="1" si="60"/>
        <v>0</v>
      </c>
      <c r="BS31" s="15">
        <f t="shared" ca="1" si="17"/>
        <v>33</v>
      </c>
      <c r="BT31" s="15">
        <f ca="1">IFERROR(MATCH(BS31,BS$7:BS30,0),0)</f>
        <v>0</v>
      </c>
      <c r="BU31" s="15">
        <f t="shared" ca="1" si="61"/>
        <v>1</v>
      </c>
      <c r="BV31" s="15">
        <f t="shared" ca="1" si="62"/>
        <v>0</v>
      </c>
      <c r="BW31" s="15">
        <f t="shared" ca="1" si="18"/>
        <v>22</v>
      </c>
      <c r="BX31" s="15">
        <f ca="1">IFERROR(MATCH(BW31,BW$7:BW30,0),0)</f>
        <v>0</v>
      </c>
      <c r="BY31" s="15">
        <f t="shared" ca="1" si="63"/>
        <v>1</v>
      </c>
      <c r="BZ31" s="15">
        <f t="shared" ca="1" si="64"/>
        <v>0</v>
      </c>
      <c r="CA31" s="15">
        <f t="shared" ca="1" si="19"/>
        <v>36</v>
      </c>
      <c r="CB31" s="15">
        <f ca="1">IFERROR(MATCH(CA31,CA$7:CA30,0),0)</f>
        <v>22</v>
      </c>
      <c r="CC31" s="15">
        <f t="shared" ca="1" si="65"/>
        <v>1</v>
      </c>
      <c r="CD31" s="15">
        <f t="shared" ca="1" si="66"/>
        <v>0</v>
      </c>
      <c r="CE31" s="15">
        <f t="shared" ca="1" si="20"/>
        <v>17</v>
      </c>
      <c r="CF31" s="15">
        <f ca="1">IFERROR(MATCH(CE31,CE$7:CE30,0),0)</f>
        <v>0</v>
      </c>
      <c r="CG31" s="15">
        <f t="shared" ca="1" si="67"/>
        <v>1</v>
      </c>
      <c r="CH31" s="15">
        <f t="shared" ca="1" si="68"/>
        <v>0</v>
      </c>
      <c r="CI31" s="15">
        <f t="shared" ca="1" si="21"/>
        <v>41</v>
      </c>
      <c r="CJ31" s="15">
        <f ca="1">IFERROR(MATCH(CI31,CI$7:CI30,0),0)</f>
        <v>0</v>
      </c>
      <c r="CK31" s="15">
        <f t="shared" ca="1" si="69"/>
        <v>1</v>
      </c>
      <c r="CL31" s="15">
        <f t="shared" ca="1" si="70"/>
        <v>0</v>
      </c>
      <c r="CM31" s="15">
        <f t="shared" ca="1" si="22"/>
        <v>20</v>
      </c>
      <c r="CN31" s="15">
        <f ca="1">IFERROR(MATCH(CM31,CM$7:CM30,0),0)</f>
        <v>0</v>
      </c>
      <c r="CO31" s="15">
        <f t="shared" ca="1" si="71"/>
        <v>1</v>
      </c>
      <c r="CP31" s="15">
        <f t="shared" ca="1" si="72"/>
        <v>0</v>
      </c>
      <c r="CQ31" s="15">
        <f t="shared" ca="1" si="23"/>
        <v>12</v>
      </c>
      <c r="CR31" s="15">
        <f ca="1">IFERROR(MATCH(CQ31,CQ$7:CQ30,0),0)</f>
        <v>0</v>
      </c>
      <c r="CS31" s="15">
        <f t="shared" ca="1" si="73"/>
        <v>1</v>
      </c>
      <c r="CT31" s="15">
        <f t="shared" ca="1" si="74"/>
        <v>0</v>
      </c>
      <c r="CU31" s="15">
        <f t="shared" ca="1" si="24"/>
        <v>3</v>
      </c>
      <c r="CV31" s="15">
        <f ca="1">IFERROR(MATCH(CU31,CU$7:CU30,0),0)</f>
        <v>0</v>
      </c>
      <c r="CW31" s="15">
        <f t="shared" ca="1" si="75"/>
        <v>1</v>
      </c>
      <c r="CX31" s="15">
        <f t="shared" ca="1" si="76"/>
        <v>0</v>
      </c>
      <c r="CY31" s="15">
        <f t="shared" ca="1" si="25"/>
        <v>34</v>
      </c>
      <c r="CZ31" s="15">
        <f ca="1">IFERROR(MATCH(CY31,CY$7:CY30,0),0)</f>
        <v>0</v>
      </c>
      <c r="DA31" s="15">
        <f t="shared" ca="1" si="77"/>
        <v>1</v>
      </c>
      <c r="DB31" s="15">
        <f t="shared" ca="1" si="78"/>
        <v>0</v>
      </c>
      <c r="DC31" s="15">
        <f t="shared" ca="1" si="26"/>
        <v>2</v>
      </c>
      <c r="DD31" s="15">
        <f ca="1">IFERROR(MATCH(DC31,DC$7:DC30,0),0)</f>
        <v>4</v>
      </c>
      <c r="DE31" s="15">
        <f t="shared" ca="1" si="79"/>
        <v>1</v>
      </c>
      <c r="DF31" s="4">
        <f t="shared" ca="1" si="80"/>
        <v>0</v>
      </c>
    </row>
    <row r="32" spans="1:110" x14ac:dyDescent="0.25">
      <c r="A32" s="28"/>
      <c r="B32" s="21">
        <v>26</v>
      </c>
      <c r="C32" s="15">
        <f t="shared" ca="1" si="0"/>
        <v>33</v>
      </c>
      <c r="D32" s="15">
        <f ca="1">IFERROR(MATCH(C32,C$7:C31,0),0)</f>
        <v>0</v>
      </c>
      <c r="E32" s="15">
        <f t="shared" ca="1" si="27"/>
        <v>1</v>
      </c>
      <c r="F32" s="15">
        <f t="shared" ca="1" si="28"/>
        <v>0</v>
      </c>
      <c r="G32" s="15">
        <f t="shared" ca="1" si="1"/>
        <v>41</v>
      </c>
      <c r="H32" s="15">
        <f ca="1">IFERROR(MATCH(G32,G$7:G31,0),0)</f>
        <v>0</v>
      </c>
      <c r="I32" s="15">
        <f t="shared" ca="1" si="29"/>
        <v>1</v>
      </c>
      <c r="J32" s="15">
        <f t="shared" ca="1" si="30"/>
        <v>0</v>
      </c>
      <c r="K32" s="15">
        <f t="shared" ca="1" si="2"/>
        <v>2</v>
      </c>
      <c r="L32" s="15">
        <f ca="1">IFERROR(MATCH(K32,K$7:K31,0),0)</f>
        <v>0</v>
      </c>
      <c r="M32" s="15">
        <f t="shared" ca="1" si="31"/>
        <v>1</v>
      </c>
      <c r="N32" s="15">
        <f t="shared" ca="1" si="32"/>
        <v>0</v>
      </c>
      <c r="O32" s="15">
        <f t="shared" ca="1" si="3"/>
        <v>34</v>
      </c>
      <c r="P32" s="15">
        <f ca="1">IFERROR(MATCH(O32,O$7:O31,0),0)</f>
        <v>21</v>
      </c>
      <c r="Q32" s="15">
        <f t="shared" ca="1" si="33"/>
        <v>1</v>
      </c>
      <c r="R32" s="15">
        <f t="shared" ca="1" si="34"/>
        <v>0</v>
      </c>
      <c r="S32" s="15">
        <f t="shared" ca="1" si="4"/>
        <v>24</v>
      </c>
      <c r="T32" s="15">
        <f ca="1">IFERROR(MATCH(S32,S$7:S31,0),0)</f>
        <v>18</v>
      </c>
      <c r="U32" s="15">
        <f t="shared" ca="1" si="35"/>
        <v>1</v>
      </c>
      <c r="V32" s="15">
        <f t="shared" ca="1" si="36"/>
        <v>0</v>
      </c>
      <c r="W32" s="15">
        <f t="shared" ca="1" si="5"/>
        <v>9</v>
      </c>
      <c r="X32" s="15">
        <f ca="1">IFERROR(MATCH(W32,W$7:W31,0),0)</f>
        <v>0</v>
      </c>
      <c r="Y32" s="15">
        <f t="shared" ca="1" si="37"/>
        <v>1</v>
      </c>
      <c r="Z32" s="15">
        <f t="shared" ca="1" si="38"/>
        <v>0</v>
      </c>
      <c r="AA32" s="15">
        <f t="shared" ca="1" si="6"/>
        <v>26</v>
      </c>
      <c r="AB32" s="15">
        <f ca="1">IFERROR(MATCH(AA32,AA$7:AA31,0),0)</f>
        <v>0</v>
      </c>
      <c r="AC32" s="15">
        <f t="shared" ca="1" si="39"/>
        <v>1</v>
      </c>
      <c r="AD32" s="15">
        <f t="shared" ca="1" si="40"/>
        <v>0</v>
      </c>
      <c r="AE32" s="15">
        <f t="shared" ca="1" si="7"/>
        <v>34</v>
      </c>
      <c r="AF32" s="15">
        <f ca="1">IFERROR(MATCH(AE32,AE$7:AE31,0),0)</f>
        <v>0</v>
      </c>
      <c r="AG32" s="15">
        <f t="shared" ca="1" si="41"/>
        <v>1</v>
      </c>
      <c r="AH32" s="15">
        <f t="shared" ca="1" si="42"/>
        <v>0</v>
      </c>
      <c r="AI32" s="15">
        <f t="shared" ca="1" si="8"/>
        <v>27</v>
      </c>
      <c r="AJ32" s="15">
        <f ca="1">IFERROR(MATCH(AI32,AI$7:AI31,0),0)</f>
        <v>0</v>
      </c>
      <c r="AK32" s="15">
        <f t="shared" ca="1" si="43"/>
        <v>1</v>
      </c>
      <c r="AL32" s="15">
        <f t="shared" ca="1" si="44"/>
        <v>0</v>
      </c>
      <c r="AM32" s="15">
        <f t="shared" ca="1" si="9"/>
        <v>36</v>
      </c>
      <c r="AN32" s="15">
        <f ca="1">IFERROR(MATCH(AM32,AM$7:AM31,0),0)</f>
        <v>0</v>
      </c>
      <c r="AO32" s="15">
        <f t="shared" ca="1" si="45"/>
        <v>1</v>
      </c>
      <c r="AP32" s="15">
        <f t="shared" ca="1" si="46"/>
        <v>0</v>
      </c>
      <c r="AQ32" s="15">
        <f t="shared" ca="1" si="10"/>
        <v>33</v>
      </c>
      <c r="AR32" s="15">
        <f ca="1">IFERROR(MATCH(AQ32,AQ$7:AQ31,0),0)</f>
        <v>0</v>
      </c>
      <c r="AS32" s="15">
        <f t="shared" ca="1" si="47"/>
        <v>1</v>
      </c>
      <c r="AT32" s="15">
        <f t="shared" ca="1" si="48"/>
        <v>0</v>
      </c>
      <c r="AU32" s="15">
        <f t="shared" ca="1" si="11"/>
        <v>21</v>
      </c>
      <c r="AV32" s="15">
        <f ca="1">IFERROR(MATCH(AU32,AU$7:AU31,0),0)</f>
        <v>0</v>
      </c>
      <c r="AW32" s="15">
        <f t="shared" ca="1" si="49"/>
        <v>1</v>
      </c>
      <c r="AX32" s="15">
        <f t="shared" ca="1" si="50"/>
        <v>0</v>
      </c>
      <c r="AY32" s="15">
        <f t="shared" ca="1" si="12"/>
        <v>10</v>
      </c>
      <c r="AZ32" s="15">
        <f ca="1">IFERROR(MATCH(AY32,AY$7:AY31,0),0)</f>
        <v>0</v>
      </c>
      <c r="BA32" s="15">
        <f t="shared" ca="1" si="51"/>
        <v>1</v>
      </c>
      <c r="BB32" s="15">
        <f t="shared" ca="1" si="52"/>
        <v>0</v>
      </c>
      <c r="BC32" s="15">
        <f t="shared" ca="1" si="13"/>
        <v>18</v>
      </c>
      <c r="BD32" s="15">
        <f ca="1">IFERROR(MATCH(BC32,BC$7:BC31,0),0)</f>
        <v>0</v>
      </c>
      <c r="BE32" s="15">
        <f t="shared" ca="1" si="53"/>
        <v>1</v>
      </c>
      <c r="BF32" s="15">
        <f t="shared" ca="1" si="54"/>
        <v>0</v>
      </c>
      <c r="BG32" s="15">
        <f t="shared" ca="1" si="14"/>
        <v>36</v>
      </c>
      <c r="BH32" s="15">
        <f ca="1">IFERROR(MATCH(BG32,BG$7:BG31,0),0)</f>
        <v>0</v>
      </c>
      <c r="BI32" s="15">
        <f t="shared" ca="1" si="55"/>
        <v>1</v>
      </c>
      <c r="BJ32" s="15">
        <f t="shared" ca="1" si="56"/>
        <v>0</v>
      </c>
      <c r="BK32" s="15">
        <f t="shared" ca="1" si="15"/>
        <v>17</v>
      </c>
      <c r="BL32" s="15">
        <f ca="1">IFERROR(MATCH(BK32,BK$7:BK31,0),0)</f>
        <v>0</v>
      </c>
      <c r="BM32" s="15">
        <f t="shared" ca="1" si="57"/>
        <v>1</v>
      </c>
      <c r="BN32" s="15">
        <f t="shared" ca="1" si="58"/>
        <v>0</v>
      </c>
      <c r="BO32" s="15">
        <f t="shared" ca="1" si="16"/>
        <v>19</v>
      </c>
      <c r="BP32" s="15">
        <f ca="1">IFERROR(MATCH(BO32,BO$7:BO31,0),0)</f>
        <v>0</v>
      </c>
      <c r="BQ32" s="15">
        <f t="shared" ca="1" si="59"/>
        <v>1</v>
      </c>
      <c r="BR32" s="15">
        <f t="shared" ca="1" si="60"/>
        <v>0</v>
      </c>
      <c r="BS32" s="15">
        <f t="shared" ca="1" si="17"/>
        <v>6</v>
      </c>
      <c r="BT32" s="15">
        <f ca="1">IFERROR(MATCH(BS32,BS$7:BS31,0),0)</f>
        <v>10</v>
      </c>
      <c r="BU32" s="15">
        <f t="shared" ca="1" si="61"/>
        <v>1</v>
      </c>
      <c r="BV32" s="15">
        <f t="shared" ca="1" si="62"/>
        <v>0</v>
      </c>
      <c r="BW32" s="15">
        <f t="shared" ca="1" si="18"/>
        <v>23</v>
      </c>
      <c r="BX32" s="15">
        <f ca="1">IFERROR(MATCH(BW32,BW$7:BW31,0),0)</f>
        <v>3</v>
      </c>
      <c r="BY32" s="15">
        <f t="shared" ca="1" si="63"/>
        <v>1</v>
      </c>
      <c r="BZ32" s="15">
        <f t="shared" ca="1" si="64"/>
        <v>0</v>
      </c>
      <c r="CA32" s="15">
        <f t="shared" ca="1" si="19"/>
        <v>14</v>
      </c>
      <c r="CB32" s="15">
        <f ca="1">IFERROR(MATCH(CA32,CA$7:CA31,0),0)</f>
        <v>8</v>
      </c>
      <c r="CC32" s="15">
        <f t="shared" ca="1" si="65"/>
        <v>1</v>
      </c>
      <c r="CD32" s="15">
        <f t="shared" ca="1" si="66"/>
        <v>0</v>
      </c>
      <c r="CE32" s="15">
        <f t="shared" ca="1" si="20"/>
        <v>20</v>
      </c>
      <c r="CF32" s="15">
        <f ca="1">IFERROR(MATCH(CE32,CE$7:CE31,0),0)</f>
        <v>1</v>
      </c>
      <c r="CG32" s="15">
        <f t="shared" ca="1" si="67"/>
        <v>1</v>
      </c>
      <c r="CH32" s="15">
        <f t="shared" ca="1" si="68"/>
        <v>0</v>
      </c>
      <c r="CI32" s="15">
        <f t="shared" ca="1" si="21"/>
        <v>33</v>
      </c>
      <c r="CJ32" s="15">
        <f ca="1">IFERROR(MATCH(CI32,CI$7:CI31,0),0)</f>
        <v>10</v>
      </c>
      <c r="CK32" s="15">
        <f t="shared" ca="1" si="69"/>
        <v>1</v>
      </c>
      <c r="CL32" s="15">
        <f t="shared" ca="1" si="70"/>
        <v>0</v>
      </c>
      <c r="CM32" s="15">
        <f t="shared" ca="1" si="22"/>
        <v>7</v>
      </c>
      <c r="CN32" s="15">
        <f ca="1">IFERROR(MATCH(CM32,CM$7:CM31,0),0)</f>
        <v>17</v>
      </c>
      <c r="CO32" s="15">
        <f t="shared" ca="1" si="71"/>
        <v>1</v>
      </c>
      <c r="CP32" s="15">
        <f t="shared" ca="1" si="72"/>
        <v>0</v>
      </c>
      <c r="CQ32" s="15">
        <f t="shared" ca="1" si="23"/>
        <v>38</v>
      </c>
      <c r="CR32" s="15">
        <f ca="1">IFERROR(MATCH(CQ32,CQ$7:CQ31,0),0)</f>
        <v>0</v>
      </c>
      <c r="CS32" s="15">
        <f t="shared" ca="1" si="73"/>
        <v>1</v>
      </c>
      <c r="CT32" s="15">
        <f t="shared" ca="1" si="74"/>
        <v>0</v>
      </c>
      <c r="CU32" s="15">
        <f t="shared" ca="1" si="24"/>
        <v>21</v>
      </c>
      <c r="CV32" s="15">
        <f ca="1">IFERROR(MATCH(CU32,CU$7:CU31,0),0)</f>
        <v>17</v>
      </c>
      <c r="CW32" s="15">
        <f t="shared" ca="1" si="75"/>
        <v>1</v>
      </c>
      <c r="CX32" s="15">
        <f t="shared" ca="1" si="76"/>
        <v>0</v>
      </c>
      <c r="CY32" s="15">
        <f t="shared" ca="1" si="25"/>
        <v>16</v>
      </c>
      <c r="CZ32" s="15">
        <f ca="1">IFERROR(MATCH(CY32,CY$7:CY31,0),0)</f>
        <v>0</v>
      </c>
      <c r="DA32" s="15">
        <f t="shared" ca="1" si="77"/>
        <v>1</v>
      </c>
      <c r="DB32" s="15">
        <f t="shared" ca="1" si="78"/>
        <v>0</v>
      </c>
      <c r="DC32" s="15">
        <f t="shared" ca="1" si="26"/>
        <v>39</v>
      </c>
      <c r="DD32" s="15">
        <f ca="1">IFERROR(MATCH(DC32,DC$7:DC31,0),0)</f>
        <v>0</v>
      </c>
      <c r="DE32" s="15">
        <f t="shared" ca="1" si="79"/>
        <v>1</v>
      </c>
      <c r="DF32" s="4">
        <f t="shared" ca="1" si="80"/>
        <v>0</v>
      </c>
    </row>
    <row r="33" spans="1:110" x14ac:dyDescent="0.25">
      <c r="A33" s="28"/>
      <c r="B33" s="21">
        <v>27</v>
      </c>
      <c r="C33" s="15">
        <f t="shared" ca="1" si="0"/>
        <v>21</v>
      </c>
      <c r="D33" s="15">
        <f ca="1">IFERROR(MATCH(C33,C$7:C32,0),0)</f>
        <v>0</v>
      </c>
      <c r="E33" s="15">
        <f t="shared" ca="1" si="27"/>
        <v>1</v>
      </c>
      <c r="F33" s="15">
        <f t="shared" ca="1" si="28"/>
        <v>0</v>
      </c>
      <c r="G33" s="15">
        <f t="shared" ca="1" si="1"/>
        <v>19</v>
      </c>
      <c r="H33" s="15">
        <f ca="1">IFERROR(MATCH(G33,G$7:G32,0),0)</f>
        <v>3</v>
      </c>
      <c r="I33" s="15">
        <f t="shared" ca="1" si="29"/>
        <v>1</v>
      </c>
      <c r="J33" s="15">
        <f t="shared" ca="1" si="30"/>
        <v>0</v>
      </c>
      <c r="K33" s="15">
        <f t="shared" ca="1" si="2"/>
        <v>34</v>
      </c>
      <c r="L33" s="15">
        <f ca="1">IFERROR(MATCH(K33,K$7:K32,0),0)</f>
        <v>2</v>
      </c>
      <c r="M33" s="15">
        <f t="shared" ca="1" si="31"/>
        <v>1</v>
      </c>
      <c r="N33" s="15">
        <f t="shared" ca="1" si="32"/>
        <v>0</v>
      </c>
      <c r="O33" s="15">
        <f t="shared" ca="1" si="3"/>
        <v>40</v>
      </c>
      <c r="P33" s="15">
        <f ca="1">IFERROR(MATCH(O33,O$7:O32,0),0)</f>
        <v>10</v>
      </c>
      <c r="Q33" s="15">
        <f t="shared" ca="1" si="33"/>
        <v>1</v>
      </c>
      <c r="R33" s="15">
        <f t="shared" ca="1" si="34"/>
        <v>0</v>
      </c>
      <c r="S33" s="15">
        <f t="shared" ca="1" si="4"/>
        <v>23</v>
      </c>
      <c r="T33" s="15">
        <f ca="1">IFERROR(MATCH(S33,S$7:S32,0),0)</f>
        <v>0</v>
      </c>
      <c r="U33" s="15">
        <f t="shared" ca="1" si="35"/>
        <v>1</v>
      </c>
      <c r="V33" s="15">
        <f t="shared" ca="1" si="36"/>
        <v>0</v>
      </c>
      <c r="W33" s="15">
        <f t="shared" ca="1" si="5"/>
        <v>18</v>
      </c>
      <c r="X33" s="15">
        <f ca="1">IFERROR(MATCH(W33,W$7:W32,0),0)</f>
        <v>0</v>
      </c>
      <c r="Y33" s="15">
        <f t="shared" ca="1" si="37"/>
        <v>1</v>
      </c>
      <c r="Z33" s="15">
        <f t="shared" ca="1" si="38"/>
        <v>0</v>
      </c>
      <c r="AA33" s="15">
        <f t="shared" ca="1" si="6"/>
        <v>12</v>
      </c>
      <c r="AB33" s="15">
        <f ca="1">IFERROR(MATCH(AA33,AA$7:AA32,0),0)</f>
        <v>0</v>
      </c>
      <c r="AC33" s="15">
        <f t="shared" ca="1" si="39"/>
        <v>1</v>
      </c>
      <c r="AD33" s="15">
        <f t="shared" ca="1" si="40"/>
        <v>0</v>
      </c>
      <c r="AE33" s="15">
        <f t="shared" ca="1" si="7"/>
        <v>20</v>
      </c>
      <c r="AF33" s="15">
        <f ca="1">IFERROR(MATCH(AE33,AE$7:AE32,0),0)</f>
        <v>0</v>
      </c>
      <c r="AG33" s="15">
        <f t="shared" ca="1" si="41"/>
        <v>1</v>
      </c>
      <c r="AH33" s="15">
        <f t="shared" ca="1" si="42"/>
        <v>0</v>
      </c>
      <c r="AI33" s="15">
        <f t="shared" ca="1" si="8"/>
        <v>18</v>
      </c>
      <c r="AJ33" s="15">
        <f ca="1">IFERROR(MATCH(AI33,AI$7:AI32,0),0)</f>
        <v>0</v>
      </c>
      <c r="AK33" s="15">
        <f t="shared" ca="1" si="43"/>
        <v>1</v>
      </c>
      <c r="AL33" s="15">
        <f t="shared" ca="1" si="44"/>
        <v>0</v>
      </c>
      <c r="AM33" s="15">
        <f t="shared" ca="1" si="9"/>
        <v>36</v>
      </c>
      <c r="AN33" s="15">
        <f ca="1">IFERROR(MATCH(AM33,AM$7:AM32,0),0)</f>
        <v>26</v>
      </c>
      <c r="AO33" s="15">
        <f t="shared" ca="1" si="45"/>
        <v>1</v>
      </c>
      <c r="AP33" s="15">
        <f t="shared" ca="1" si="46"/>
        <v>0</v>
      </c>
      <c r="AQ33" s="15">
        <f t="shared" ca="1" si="10"/>
        <v>32</v>
      </c>
      <c r="AR33" s="15">
        <f ca="1">IFERROR(MATCH(AQ33,AQ$7:AQ32,0),0)</f>
        <v>0</v>
      </c>
      <c r="AS33" s="15">
        <f t="shared" ca="1" si="47"/>
        <v>1</v>
      </c>
      <c r="AT33" s="15">
        <f t="shared" ca="1" si="48"/>
        <v>0</v>
      </c>
      <c r="AU33" s="15">
        <f t="shared" ca="1" si="11"/>
        <v>24</v>
      </c>
      <c r="AV33" s="15">
        <f ca="1">IFERROR(MATCH(AU33,AU$7:AU32,0),0)</f>
        <v>0</v>
      </c>
      <c r="AW33" s="15">
        <f t="shared" ca="1" si="49"/>
        <v>1</v>
      </c>
      <c r="AX33" s="15">
        <f t="shared" ca="1" si="50"/>
        <v>0</v>
      </c>
      <c r="AY33" s="15">
        <f t="shared" ca="1" si="12"/>
        <v>21</v>
      </c>
      <c r="AZ33" s="15">
        <f ca="1">IFERROR(MATCH(AY33,AY$7:AY32,0),0)</f>
        <v>0</v>
      </c>
      <c r="BA33" s="15">
        <f t="shared" ca="1" si="51"/>
        <v>1</v>
      </c>
      <c r="BB33" s="15">
        <f t="shared" ca="1" si="52"/>
        <v>0</v>
      </c>
      <c r="BC33" s="15">
        <f t="shared" ca="1" si="13"/>
        <v>10</v>
      </c>
      <c r="BD33" s="15">
        <f ca="1">IFERROR(MATCH(BC33,BC$7:BC32,0),0)</f>
        <v>8</v>
      </c>
      <c r="BE33" s="15">
        <f t="shared" ca="1" si="53"/>
        <v>1</v>
      </c>
      <c r="BF33" s="15">
        <f t="shared" ca="1" si="54"/>
        <v>0</v>
      </c>
      <c r="BG33" s="15">
        <f t="shared" ca="1" si="14"/>
        <v>20</v>
      </c>
      <c r="BH33" s="15">
        <f ca="1">IFERROR(MATCH(BG33,BG$7:BG32,0),0)</f>
        <v>3</v>
      </c>
      <c r="BI33" s="15">
        <f t="shared" ca="1" si="55"/>
        <v>1</v>
      </c>
      <c r="BJ33" s="15">
        <f t="shared" ca="1" si="56"/>
        <v>0</v>
      </c>
      <c r="BK33" s="15">
        <f t="shared" ca="1" si="15"/>
        <v>36</v>
      </c>
      <c r="BL33" s="15">
        <f ca="1">IFERROR(MATCH(BK33,BK$7:BK32,0),0)</f>
        <v>5</v>
      </c>
      <c r="BM33" s="15">
        <f t="shared" ca="1" si="57"/>
        <v>1</v>
      </c>
      <c r="BN33" s="15">
        <f t="shared" ca="1" si="58"/>
        <v>0</v>
      </c>
      <c r="BO33" s="15">
        <f t="shared" ca="1" si="16"/>
        <v>13</v>
      </c>
      <c r="BP33" s="15">
        <f ca="1">IFERROR(MATCH(BO33,BO$7:BO32,0),0)</f>
        <v>21</v>
      </c>
      <c r="BQ33" s="15">
        <f t="shared" ca="1" si="59"/>
        <v>1</v>
      </c>
      <c r="BR33" s="15">
        <f t="shared" ca="1" si="60"/>
        <v>0</v>
      </c>
      <c r="BS33" s="15">
        <f t="shared" ca="1" si="17"/>
        <v>3</v>
      </c>
      <c r="BT33" s="15">
        <f ca="1">IFERROR(MATCH(BS33,BS$7:BS32,0),0)</f>
        <v>0</v>
      </c>
      <c r="BU33" s="15">
        <f t="shared" ca="1" si="61"/>
        <v>1</v>
      </c>
      <c r="BV33" s="15">
        <f t="shared" ca="1" si="62"/>
        <v>0</v>
      </c>
      <c r="BW33" s="15">
        <f t="shared" ca="1" si="18"/>
        <v>1</v>
      </c>
      <c r="BX33" s="15">
        <f ca="1">IFERROR(MATCH(BW33,BW$7:BW32,0),0)</f>
        <v>1</v>
      </c>
      <c r="BY33" s="15">
        <f t="shared" ca="1" si="63"/>
        <v>1</v>
      </c>
      <c r="BZ33" s="15">
        <f t="shared" ca="1" si="64"/>
        <v>0</v>
      </c>
      <c r="CA33" s="15">
        <f t="shared" ca="1" si="19"/>
        <v>19</v>
      </c>
      <c r="CB33" s="15">
        <f ca="1">IFERROR(MATCH(CA33,CA$7:CA32,0),0)</f>
        <v>0</v>
      </c>
      <c r="CC33" s="15">
        <f t="shared" ca="1" si="65"/>
        <v>1</v>
      </c>
      <c r="CD33" s="15">
        <f t="shared" ca="1" si="66"/>
        <v>0</v>
      </c>
      <c r="CE33" s="15">
        <f t="shared" ca="1" si="20"/>
        <v>23</v>
      </c>
      <c r="CF33" s="15">
        <f ca="1">IFERROR(MATCH(CE33,CE$7:CE32,0),0)</f>
        <v>0</v>
      </c>
      <c r="CG33" s="15">
        <f t="shared" ca="1" si="67"/>
        <v>1</v>
      </c>
      <c r="CH33" s="15">
        <f t="shared" ca="1" si="68"/>
        <v>0</v>
      </c>
      <c r="CI33" s="15">
        <f t="shared" ca="1" si="21"/>
        <v>1</v>
      </c>
      <c r="CJ33" s="15">
        <f ca="1">IFERROR(MATCH(CI33,CI$7:CI32,0),0)</f>
        <v>0</v>
      </c>
      <c r="CK33" s="15">
        <f t="shared" ca="1" si="69"/>
        <v>1</v>
      </c>
      <c r="CL33" s="15">
        <f t="shared" ca="1" si="70"/>
        <v>0</v>
      </c>
      <c r="CM33" s="15">
        <f t="shared" ca="1" si="22"/>
        <v>7</v>
      </c>
      <c r="CN33" s="15">
        <f ca="1">IFERROR(MATCH(CM33,CM$7:CM32,0),0)</f>
        <v>17</v>
      </c>
      <c r="CO33" s="15">
        <f t="shared" ca="1" si="71"/>
        <v>1</v>
      </c>
      <c r="CP33" s="15">
        <f t="shared" ca="1" si="72"/>
        <v>0</v>
      </c>
      <c r="CQ33" s="15">
        <f t="shared" ca="1" si="23"/>
        <v>4</v>
      </c>
      <c r="CR33" s="15">
        <f ca="1">IFERROR(MATCH(CQ33,CQ$7:CQ32,0),0)</f>
        <v>8</v>
      </c>
      <c r="CS33" s="15">
        <f t="shared" ca="1" si="73"/>
        <v>1</v>
      </c>
      <c r="CT33" s="15">
        <f t="shared" ca="1" si="74"/>
        <v>0</v>
      </c>
      <c r="CU33" s="15">
        <f t="shared" ca="1" si="24"/>
        <v>36</v>
      </c>
      <c r="CV33" s="15">
        <f ca="1">IFERROR(MATCH(CU33,CU$7:CU32,0),0)</f>
        <v>4</v>
      </c>
      <c r="CW33" s="15">
        <f t="shared" ca="1" si="75"/>
        <v>1</v>
      </c>
      <c r="CX33" s="15">
        <f t="shared" ca="1" si="76"/>
        <v>0</v>
      </c>
      <c r="CY33" s="15">
        <f t="shared" ca="1" si="25"/>
        <v>35</v>
      </c>
      <c r="CZ33" s="15">
        <f ca="1">IFERROR(MATCH(CY33,CY$7:CY32,0),0)</f>
        <v>20</v>
      </c>
      <c r="DA33" s="15">
        <f t="shared" ca="1" si="77"/>
        <v>1</v>
      </c>
      <c r="DB33" s="15">
        <f t="shared" ca="1" si="78"/>
        <v>0</v>
      </c>
      <c r="DC33" s="15">
        <f t="shared" ca="1" si="26"/>
        <v>33</v>
      </c>
      <c r="DD33" s="15">
        <f ca="1">IFERROR(MATCH(DC33,DC$7:DC32,0),0)</f>
        <v>20</v>
      </c>
      <c r="DE33" s="15">
        <f t="shared" ca="1" si="79"/>
        <v>1</v>
      </c>
      <c r="DF33" s="4">
        <f t="shared" ca="1" si="80"/>
        <v>0</v>
      </c>
    </row>
    <row r="34" spans="1:110" x14ac:dyDescent="0.25">
      <c r="A34" s="28"/>
      <c r="B34" s="21">
        <v>28</v>
      </c>
      <c r="C34" s="15">
        <f t="shared" ca="1" si="0"/>
        <v>27</v>
      </c>
      <c r="D34" s="15">
        <f ca="1">IFERROR(MATCH(C34,C$7:C33,0),0)</f>
        <v>24</v>
      </c>
      <c r="E34" s="15">
        <f t="shared" ca="1" si="27"/>
        <v>1</v>
      </c>
      <c r="F34" s="15">
        <f t="shared" ca="1" si="28"/>
        <v>0</v>
      </c>
      <c r="G34" s="15">
        <f t="shared" ca="1" si="1"/>
        <v>3</v>
      </c>
      <c r="H34" s="15">
        <f ca="1">IFERROR(MATCH(G34,G$7:G33,0),0)</f>
        <v>1</v>
      </c>
      <c r="I34" s="15">
        <f t="shared" ca="1" si="29"/>
        <v>1</v>
      </c>
      <c r="J34" s="15">
        <f t="shared" ca="1" si="30"/>
        <v>0</v>
      </c>
      <c r="K34" s="15">
        <f t="shared" ca="1" si="2"/>
        <v>27</v>
      </c>
      <c r="L34" s="15">
        <f ca="1">IFERROR(MATCH(K34,K$7:K33,0),0)</f>
        <v>0</v>
      </c>
      <c r="M34" s="15">
        <f t="shared" ca="1" si="31"/>
        <v>1</v>
      </c>
      <c r="N34" s="15">
        <f t="shared" ca="1" si="32"/>
        <v>0</v>
      </c>
      <c r="O34" s="15">
        <f t="shared" ca="1" si="3"/>
        <v>39</v>
      </c>
      <c r="P34" s="15">
        <f ca="1">IFERROR(MATCH(O34,O$7:O33,0),0)</f>
        <v>0</v>
      </c>
      <c r="Q34" s="15">
        <f t="shared" ca="1" si="33"/>
        <v>1</v>
      </c>
      <c r="R34" s="15">
        <f t="shared" ca="1" si="34"/>
        <v>0</v>
      </c>
      <c r="S34" s="15">
        <f t="shared" ca="1" si="4"/>
        <v>18</v>
      </c>
      <c r="T34" s="15">
        <f ca="1">IFERROR(MATCH(S34,S$7:S33,0),0)</f>
        <v>0</v>
      </c>
      <c r="U34" s="15">
        <f t="shared" ca="1" si="35"/>
        <v>1</v>
      </c>
      <c r="V34" s="15">
        <f t="shared" ca="1" si="36"/>
        <v>0</v>
      </c>
      <c r="W34" s="15">
        <f t="shared" ca="1" si="5"/>
        <v>13</v>
      </c>
      <c r="X34" s="15">
        <f ca="1">IFERROR(MATCH(W34,W$7:W33,0),0)</f>
        <v>0</v>
      </c>
      <c r="Y34" s="15">
        <f t="shared" ca="1" si="37"/>
        <v>1</v>
      </c>
      <c r="Z34" s="15">
        <f t="shared" ca="1" si="38"/>
        <v>0</v>
      </c>
      <c r="AA34" s="15">
        <f t="shared" ca="1" si="6"/>
        <v>34</v>
      </c>
      <c r="AB34" s="15">
        <f ca="1">IFERROR(MATCH(AA34,AA$7:AA33,0),0)</f>
        <v>0</v>
      </c>
      <c r="AC34" s="15">
        <f t="shared" ca="1" si="39"/>
        <v>1</v>
      </c>
      <c r="AD34" s="15">
        <f t="shared" ca="1" si="40"/>
        <v>0</v>
      </c>
      <c r="AE34" s="15">
        <f t="shared" ca="1" si="7"/>
        <v>33</v>
      </c>
      <c r="AF34" s="15">
        <f ca="1">IFERROR(MATCH(AE34,AE$7:AE33,0),0)</f>
        <v>0</v>
      </c>
      <c r="AG34" s="15">
        <f t="shared" ca="1" si="41"/>
        <v>1</v>
      </c>
      <c r="AH34" s="15">
        <f t="shared" ca="1" si="42"/>
        <v>0</v>
      </c>
      <c r="AI34" s="15">
        <f t="shared" ca="1" si="8"/>
        <v>11</v>
      </c>
      <c r="AJ34" s="15">
        <f ca="1">IFERROR(MATCH(AI34,AI$7:AI33,0),0)</f>
        <v>0</v>
      </c>
      <c r="AK34" s="15">
        <f t="shared" ca="1" si="43"/>
        <v>1</v>
      </c>
      <c r="AL34" s="15">
        <f t="shared" ca="1" si="44"/>
        <v>0</v>
      </c>
      <c r="AM34" s="15">
        <f t="shared" ca="1" si="9"/>
        <v>18</v>
      </c>
      <c r="AN34" s="15">
        <f ca="1">IFERROR(MATCH(AM34,AM$7:AM33,0),0)</f>
        <v>0</v>
      </c>
      <c r="AO34" s="15">
        <f t="shared" ca="1" si="45"/>
        <v>1</v>
      </c>
      <c r="AP34" s="15">
        <f t="shared" ca="1" si="46"/>
        <v>0</v>
      </c>
      <c r="AQ34" s="15">
        <f t="shared" ca="1" si="10"/>
        <v>5</v>
      </c>
      <c r="AR34" s="15">
        <f ca="1">IFERROR(MATCH(AQ34,AQ$7:AQ33,0),0)</f>
        <v>3</v>
      </c>
      <c r="AS34" s="15">
        <f t="shared" ca="1" si="47"/>
        <v>1</v>
      </c>
      <c r="AT34" s="15">
        <f t="shared" ca="1" si="48"/>
        <v>0</v>
      </c>
      <c r="AU34" s="15">
        <f t="shared" ca="1" si="11"/>
        <v>12</v>
      </c>
      <c r="AV34" s="15">
        <f ca="1">IFERROR(MATCH(AU34,AU$7:AU33,0),0)</f>
        <v>7</v>
      </c>
      <c r="AW34" s="15">
        <f t="shared" ca="1" si="49"/>
        <v>1</v>
      </c>
      <c r="AX34" s="15">
        <f t="shared" ca="1" si="50"/>
        <v>0</v>
      </c>
      <c r="AY34" s="15">
        <f t="shared" ca="1" si="12"/>
        <v>18</v>
      </c>
      <c r="AZ34" s="15">
        <f ca="1">IFERROR(MATCH(AY34,AY$7:AY33,0),0)</f>
        <v>0</v>
      </c>
      <c r="BA34" s="15">
        <f t="shared" ca="1" si="51"/>
        <v>1</v>
      </c>
      <c r="BB34" s="15">
        <f t="shared" ca="1" si="52"/>
        <v>0</v>
      </c>
      <c r="BC34" s="15">
        <f t="shared" ca="1" si="13"/>
        <v>6</v>
      </c>
      <c r="BD34" s="15">
        <f ca="1">IFERROR(MATCH(BC34,BC$7:BC33,0),0)</f>
        <v>6</v>
      </c>
      <c r="BE34" s="15">
        <f t="shared" ca="1" si="53"/>
        <v>1</v>
      </c>
      <c r="BF34" s="15">
        <f t="shared" ca="1" si="54"/>
        <v>0</v>
      </c>
      <c r="BG34" s="15">
        <f t="shared" ca="1" si="14"/>
        <v>6</v>
      </c>
      <c r="BH34" s="15">
        <f ca="1">IFERROR(MATCH(BG34,BG$7:BG33,0),0)</f>
        <v>14</v>
      </c>
      <c r="BI34" s="15">
        <f t="shared" ca="1" si="55"/>
        <v>1</v>
      </c>
      <c r="BJ34" s="15">
        <f t="shared" ca="1" si="56"/>
        <v>0</v>
      </c>
      <c r="BK34" s="15">
        <f t="shared" ca="1" si="15"/>
        <v>3</v>
      </c>
      <c r="BL34" s="15">
        <f ca="1">IFERROR(MATCH(BK34,BK$7:BK33,0),0)</f>
        <v>2</v>
      </c>
      <c r="BM34" s="15">
        <f t="shared" ca="1" si="57"/>
        <v>1</v>
      </c>
      <c r="BN34" s="15">
        <f t="shared" ca="1" si="58"/>
        <v>0</v>
      </c>
      <c r="BO34" s="15">
        <f t="shared" ca="1" si="16"/>
        <v>25</v>
      </c>
      <c r="BP34" s="15">
        <f ca="1">IFERROR(MATCH(BO34,BO$7:BO33,0),0)</f>
        <v>20</v>
      </c>
      <c r="BQ34" s="15">
        <f t="shared" ca="1" si="59"/>
        <v>1</v>
      </c>
      <c r="BR34" s="15">
        <f t="shared" ca="1" si="60"/>
        <v>0</v>
      </c>
      <c r="BS34" s="15">
        <f t="shared" ca="1" si="17"/>
        <v>3</v>
      </c>
      <c r="BT34" s="15">
        <f ca="1">IFERROR(MATCH(BS34,BS$7:BS33,0),0)</f>
        <v>27</v>
      </c>
      <c r="BU34" s="15">
        <f t="shared" ca="1" si="61"/>
        <v>1</v>
      </c>
      <c r="BV34" s="15">
        <f t="shared" ca="1" si="62"/>
        <v>0</v>
      </c>
      <c r="BW34" s="15">
        <f t="shared" ca="1" si="18"/>
        <v>37</v>
      </c>
      <c r="BX34" s="15">
        <f ca="1">IFERROR(MATCH(BW34,BW$7:BW33,0),0)</f>
        <v>0</v>
      </c>
      <c r="BY34" s="15">
        <f t="shared" ca="1" si="63"/>
        <v>1</v>
      </c>
      <c r="BZ34" s="15">
        <f t="shared" ca="1" si="64"/>
        <v>0</v>
      </c>
      <c r="CA34" s="15">
        <f t="shared" ca="1" si="19"/>
        <v>39</v>
      </c>
      <c r="CB34" s="15">
        <f ca="1">IFERROR(MATCH(CA34,CA$7:CA33,0),0)</f>
        <v>0</v>
      </c>
      <c r="CC34" s="15">
        <f t="shared" ca="1" si="65"/>
        <v>1</v>
      </c>
      <c r="CD34" s="15">
        <f t="shared" ca="1" si="66"/>
        <v>0</v>
      </c>
      <c r="CE34" s="15">
        <f t="shared" ca="1" si="20"/>
        <v>7</v>
      </c>
      <c r="CF34" s="15">
        <f ca="1">IFERROR(MATCH(CE34,CE$7:CE33,0),0)</f>
        <v>6</v>
      </c>
      <c r="CG34" s="15">
        <f t="shared" ca="1" si="67"/>
        <v>1</v>
      </c>
      <c r="CH34" s="15">
        <f t="shared" ca="1" si="68"/>
        <v>0</v>
      </c>
      <c r="CI34" s="15">
        <f t="shared" ca="1" si="21"/>
        <v>11</v>
      </c>
      <c r="CJ34" s="15">
        <f ca="1">IFERROR(MATCH(CI34,CI$7:CI33,0),0)</f>
        <v>4</v>
      </c>
      <c r="CK34" s="15">
        <f t="shared" ca="1" si="69"/>
        <v>1</v>
      </c>
      <c r="CL34" s="15">
        <f t="shared" ca="1" si="70"/>
        <v>0</v>
      </c>
      <c r="CM34" s="15">
        <f t="shared" ca="1" si="22"/>
        <v>18</v>
      </c>
      <c r="CN34" s="15">
        <f ca="1">IFERROR(MATCH(CM34,CM$7:CM33,0),0)</f>
        <v>14</v>
      </c>
      <c r="CO34" s="15">
        <f t="shared" ca="1" si="71"/>
        <v>1</v>
      </c>
      <c r="CP34" s="15">
        <f t="shared" ca="1" si="72"/>
        <v>0</v>
      </c>
      <c r="CQ34" s="15">
        <f t="shared" ca="1" si="23"/>
        <v>6</v>
      </c>
      <c r="CR34" s="15">
        <f ca="1">IFERROR(MATCH(CQ34,CQ$7:CQ33,0),0)</f>
        <v>0</v>
      </c>
      <c r="CS34" s="15">
        <f t="shared" ca="1" si="73"/>
        <v>1</v>
      </c>
      <c r="CT34" s="15">
        <f t="shared" ca="1" si="74"/>
        <v>0</v>
      </c>
      <c r="CU34" s="15">
        <f t="shared" ca="1" si="24"/>
        <v>25</v>
      </c>
      <c r="CV34" s="15">
        <f ca="1">IFERROR(MATCH(CU34,CU$7:CU33,0),0)</f>
        <v>0</v>
      </c>
      <c r="CW34" s="15">
        <f t="shared" ca="1" si="75"/>
        <v>1</v>
      </c>
      <c r="CX34" s="15">
        <f t="shared" ca="1" si="76"/>
        <v>0</v>
      </c>
      <c r="CY34" s="15">
        <f t="shared" ca="1" si="25"/>
        <v>33</v>
      </c>
      <c r="CZ34" s="15">
        <f ca="1">IFERROR(MATCH(CY34,CY$7:CY33,0),0)</f>
        <v>0</v>
      </c>
      <c r="DA34" s="15">
        <f t="shared" ca="1" si="77"/>
        <v>1</v>
      </c>
      <c r="DB34" s="15">
        <f t="shared" ca="1" si="78"/>
        <v>0</v>
      </c>
      <c r="DC34" s="15">
        <f t="shared" ca="1" si="26"/>
        <v>5</v>
      </c>
      <c r="DD34" s="15">
        <f ca="1">IFERROR(MATCH(DC34,DC$7:DC33,0),0)</f>
        <v>21</v>
      </c>
      <c r="DE34" s="15">
        <f t="shared" ca="1" si="79"/>
        <v>1</v>
      </c>
      <c r="DF34" s="4">
        <f t="shared" ca="1" si="80"/>
        <v>0</v>
      </c>
    </row>
    <row r="35" spans="1:110" x14ac:dyDescent="0.25">
      <c r="A35" s="28"/>
      <c r="B35" s="21">
        <v>29</v>
      </c>
      <c r="C35" s="15">
        <f t="shared" ca="1" si="0"/>
        <v>26</v>
      </c>
      <c r="D35" s="15">
        <f ca="1">IFERROR(MATCH(C35,C$7:C34,0),0)</f>
        <v>19</v>
      </c>
      <c r="E35" s="15">
        <f t="shared" ca="1" si="27"/>
        <v>1</v>
      </c>
      <c r="F35" s="15">
        <f t="shared" ca="1" si="28"/>
        <v>0</v>
      </c>
      <c r="G35" s="15">
        <f t="shared" ca="1" si="1"/>
        <v>21</v>
      </c>
      <c r="H35" s="15">
        <f ca="1">IFERROR(MATCH(G35,G$7:G34,0),0)</f>
        <v>21</v>
      </c>
      <c r="I35" s="15">
        <f t="shared" ca="1" si="29"/>
        <v>1</v>
      </c>
      <c r="J35" s="15">
        <f t="shared" ca="1" si="30"/>
        <v>0</v>
      </c>
      <c r="K35" s="15">
        <f t="shared" ca="1" si="2"/>
        <v>38</v>
      </c>
      <c r="L35" s="15">
        <f ca="1">IFERROR(MATCH(K35,K$7:K34,0),0)</f>
        <v>0</v>
      </c>
      <c r="M35" s="15">
        <f t="shared" ca="1" si="31"/>
        <v>1</v>
      </c>
      <c r="N35" s="15">
        <f t="shared" ca="1" si="32"/>
        <v>0</v>
      </c>
      <c r="O35" s="15">
        <f t="shared" ca="1" si="3"/>
        <v>21</v>
      </c>
      <c r="P35" s="15">
        <f ca="1">IFERROR(MATCH(O35,O$7:O34,0),0)</f>
        <v>0</v>
      </c>
      <c r="Q35" s="15">
        <f t="shared" ca="1" si="33"/>
        <v>1</v>
      </c>
      <c r="R35" s="15">
        <f t="shared" ca="1" si="34"/>
        <v>0</v>
      </c>
      <c r="S35" s="15">
        <f t="shared" ca="1" si="4"/>
        <v>11</v>
      </c>
      <c r="T35" s="15">
        <f ca="1">IFERROR(MATCH(S35,S$7:S34,0),0)</f>
        <v>20</v>
      </c>
      <c r="U35" s="15">
        <f t="shared" ca="1" si="35"/>
        <v>1</v>
      </c>
      <c r="V35" s="15">
        <f t="shared" ca="1" si="36"/>
        <v>0</v>
      </c>
      <c r="W35" s="15">
        <f t="shared" ca="1" si="5"/>
        <v>8</v>
      </c>
      <c r="X35" s="15">
        <f ca="1">IFERROR(MATCH(W35,W$7:W34,0),0)</f>
        <v>0</v>
      </c>
      <c r="Y35" s="15">
        <f t="shared" ca="1" si="37"/>
        <v>1</v>
      </c>
      <c r="Z35" s="15">
        <f t="shared" ca="1" si="38"/>
        <v>0</v>
      </c>
      <c r="AA35" s="15">
        <f t="shared" ca="1" si="6"/>
        <v>29</v>
      </c>
      <c r="AB35" s="15">
        <f ca="1">IFERROR(MATCH(AA35,AA$7:AA34,0),0)</f>
        <v>11</v>
      </c>
      <c r="AC35" s="15">
        <f t="shared" ca="1" si="39"/>
        <v>1</v>
      </c>
      <c r="AD35" s="15">
        <f t="shared" ca="1" si="40"/>
        <v>0</v>
      </c>
      <c r="AE35" s="15">
        <f t="shared" ca="1" si="7"/>
        <v>37</v>
      </c>
      <c r="AF35" s="15">
        <f ca="1">IFERROR(MATCH(AE35,AE$7:AE34,0),0)</f>
        <v>3</v>
      </c>
      <c r="AG35" s="15">
        <f t="shared" ca="1" si="41"/>
        <v>1</v>
      </c>
      <c r="AH35" s="15">
        <f t="shared" ca="1" si="42"/>
        <v>0</v>
      </c>
      <c r="AI35" s="15">
        <f t="shared" ca="1" si="8"/>
        <v>40</v>
      </c>
      <c r="AJ35" s="15">
        <f ca="1">IFERROR(MATCH(AI35,AI$7:AI34,0),0)</f>
        <v>25</v>
      </c>
      <c r="AK35" s="15">
        <f t="shared" ca="1" si="43"/>
        <v>1</v>
      </c>
      <c r="AL35" s="15">
        <f t="shared" ca="1" si="44"/>
        <v>0</v>
      </c>
      <c r="AM35" s="15">
        <f t="shared" ca="1" si="9"/>
        <v>13</v>
      </c>
      <c r="AN35" s="15">
        <f ca="1">IFERROR(MATCH(AM35,AM$7:AM34,0),0)</f>
        <v>0</v>
      </c>
      <c r="AO35" s="15">
        <f t="shared" ca="1" si="45"/>
        <v>1</v>
      </c>
      <c r="AP35" s="15">
        <f t="shared" ca="1" si="46"/>
        <v>0</v>
      </c>
      <c r="AQ35" s="15">
        <f t="shared" ca="1" si="10"/>
        <v>13</v>
      </c>
      <c r="AR35" s="15">
        <f ca="1">IFERROR(MATCH(AQ35,AQ$7:AQ34,0),0)</f>
        <v>17</v>
      </c>
      <c r="AS35" s="15">
        <f t="shared" ca="1" si="47"/>
        <v>1</v>
      </c>
      <c r="AT35" s="15">
        <f t="shared" ca="1" si="48"/>
        <v>0</v>
      </c>
      <c r="AU35" s="15">
        <f t="shared" ca="1" si="11"/>
        <v>9</v>
      </c>
      <c r="AV35" s="15">
        <f ca="1">IFERROR(MATCH(AU35,AU$7:AU34,0),0)</f>
        <v>8</v>
      </c>
      <c r="AW35" s="15">
        <f t="shared" ca="1" si="49"/>
        <v>1</v>
      </c>
      <c r="AX35" s="15">
        <f t="shared" ca="1" si="50"/>
        <v>0</v>
      </c>
      <c r="AY35" s="15">
        <f t="shared" ca="1" si="12"/>
        <v>23</v>
      </c>
      <c r="AZ35" s="15">
        <f ca="1">IFERROR(MATCH(AY35,AY$7:AY34,0),0)</f>
        <v>0</v>
      </c>
      <c r="BA35" s="15">
        <f t="shared" ca="1" si="51"/>
        <v>1</v>
      </c>
      <c r="BB35" s="15">
        <f t="shared" ca="1" si="52"/>
        <v>0</v>
      </c>
      <c r="BC35" s="15">
        <f t="shared" ca="1" si="13"/>
        <v>21</v>
      </c>
      <c r="BD35" s="15">
        <f ca="1">IFERROR(MATCH(BC35,BC$7:BC34,0),0)</f>
        <v>0</v>
      </c>
      <c r="BE35" s="15">
        <f t="shared" ca="1" si="53"/>
        <v>1</v>
      </c>
      <c r="BF35" s="15">
        <f t="shared" ca="1" si="54"/>
        <v>0</v>
      </c>
      <c r="BG35" s="15">
        <f t="shared" ca="1" si="14"/>
        <v>5</v>
      </c>
      <c r="BH35" s="15">
        <f ca="1">IFERROR(MATCH(BG35,BG$7:BG34,0),0)</f>
        <v>5</v>
      </c>
      <c r="BI35" s="15">
        <f t="shared" ca="1" si="55"/>
        <v>1</v>
      </c>
      <c r="BJ35" s="15">
        <f t="shared" ca="1" si="56"/>
        <v>0</v>
      </c>
      <c r="BK35" s="15">
        <f t="shared" ca="1" si="15"/>
        <v>2</v>
      </c>
      <c r="BL35" s="15">
        <f ca="1">IFERROR(MATCH(BK35,BK$7:BK34,0),0)</f>
        <v>0</v>
      </c>
      <c r="BM35" s="15">
        <f t="shared" ca="1" si="57"/>
        <v>1</v>
      </c>
      <c r="BN35" s="15">
        <f t="shared" ca="1" si="58"/>
        <v>0</v>
      </c>
      <c r="BO35" s="15">
        <f t="shared" ca="1" si="16"/>
        <v>3</v>
      </c>
      <c r="BP35" s="15">
        <f ca="1">IFERROR(MATCH(BO35,BO$7:BO34,0),0)</f>
        <v>0</v>
      </c>
      <c r="BQ35" s="15">
        <f t="shared" ca="1" si="59"/>
        <v>1</v>
      </c>
      <c r="BR35" s="15">
        <f t="shared" ca="1" si="60"/>
        <v>0</v>
      </c>
      <c r="BS35" s="15">
        <f t="shared" ca="1" si="17"/>
        <v>3</v>
      </c>
      <c r="BT35" s="15">
        <f ca="1">IFERROR(MATCH(BS35,BS$7:BS34,0),0)</f>
        <v>27</v>
      </c>
      <c r="BU35" s="15">
        <f t="shared" ca="1" si="61"/>
        <v>1</v>
      </c>
      <c r="BV35" s="15">
        <f t="shared" ca="1" si="62"/>
        <v>0</v>
      </c>
      <c r="BW35" s="15">
        <f t="shared" ca="1" si="18"/>
        <v>29</v>
      </c>
      <c r="BX35" s="15">
        <f ca="1">IFERROR(MATCH(BW35,BW$7:BW34,0),0)</f>
        <v>0</v>
      </c>
      <c r="BY35" s="15">
        <f t="shared" ca="1" si="63"/>
        <v>1</v>
      </c>
      <c r="BZ35" s="15">
        <f t="shared" ca="1" si="64"/>
        <v>0</v>
      </c>
      <c r="CA35" s="15">
        <f t="shared" ca="1" si="19"/>
        <v>18</v>
      </c>
      <c r="CB35" s="15">
        <f ca="1">IFERROR(MATCH(CA35,CA$7:CA34,0),0)</f>
        <v>0</v>
      </c>
      <c r="CC35" s="15">
        <f t="shared" ca="1" si="65"/>
        <v>1</v>
      </c>
      <c r="CD35" s="15">
        <f t="shared" ca="1" si="66"/>
        <v>0</v>
      </c>
      <c r="CE35" s="15">
        <f t="shared" ca="1" si="20"/>
        <v>9</v>
      </c>
      <c r="CF35" s="15">
        <f ca="1">IFERROR(MATCH(CE35,CE$7:CE34,0),0)</f>
        <v>0</v>
      </c>
      <c r="CG35" s="15">
        <f t="shared" ca="1" si="67"/>
        <v>1</v>
      </c>
      <c r="CH35" s="15">
        <f t="shared" ca="1" si="68"/>
        <v>0</v>
      </c>
      <c r="CI35" s="15">
        <f t="shared" ca="1" si="21"/>
        <v>27</v>
      </c>
      <c r="CJ35" s="15">
        <f ca="1">IFERROR(MATCH(CI35,CI$7:CI34,0),0)</f>
        <v>0</v>
      </c>
      <c r="CK35" s="15">
        <f t="shared" ca="1" si="69"/>
        <v>1</v>
      </c>
      <c r="CL35" s="15">
        <f t="shared" ca="1" si="70"/>
        <v>0</v>
      </c>
      <c r="CM35" s="15">
        <f t="shared" ca="1" si="22"/>
        <v>10</v>
      </c>
      <c r="CN35" s="15">
        <f ca="1">IFERROR(MATCH(CM35,CM$7:CM34,0),0)</f>
        <v>22</v>
      </c>
      <c r="CO35" s="15">
        <f t="shared" ca="1" si="71"/>
        <v>1</v>
      </c>
      <c r="CP35" s="15">
        <f t="shared" ca="1" si="72"/>
        <v>0</v>
      </c>
      <c r="CQ35" s="15">
        <f t="shared" ca="1" si="23"/>
        <v>35</v>
      </c>
      <c r="CR35" s="15">
        <f ca="1">IFERROR(MATCH(CQ35,CQ$7:CQ34,0),0)</f>
        <v>4</v>
      </c>
      <c r="CS35" s="15">
        <f t="shared" ca="1" si="73"/>
        <v>1</v>
      </c>
      <c r="CT35" s="15">
        <f t="shared" ca="1" si="74"/>
        <v>0</v>
      </c>
      <c r="CU35" s="15">
        <f t="shared" ca="1" si="24"/>
        <v>6</v>
      </c>
      <c r="CV35" s="15">
        <f ca="1">IFERROR(MATCH(CU35,CU$7:CU34,0),0)</f>
        <v>21</v>
      </c>
      <c r="CW35" s="15">
        <f t="shared" ca="1" si="75"/>
        <v>1</v>
      </c>
      <c r="CX35" s="15">
        <f t="shared" ca="1" si="76"/>
        <v>0</v>
      </c>
      <c r="CY35" s="15">
        <f t="shared" ca="1" si="25"/>
        <v>19</v>
      </c>
      <c r="CZ35" s="15">
        <f ca="1">IFERROR(MATCH(CY35,CY$7:CY34,0),0)</f>
        <v>0</v>
      </c>
      <c r="DA35" s="15">
        <f t="shared" ca="1" si="77"/>
        <v>1</v>
      </c>
      <c r="DB35" s="15">
        <f t="shared" ca="1" si="78"/>
        <v>0</v>
      </c>
      <c r="DC35" s="15">
        <f t="shared" ca="1" si="26"/>
        <v>31</v>
      </c>
      <c r="DD35" s="15">
        <f ca="1">IFERROR(MATCH(DC35,DC$7:DC34,0),0)</f>
        <v>0</v>
      </c>
      <c r="DE35" s="15">
        <f t="shared" ca="1" si="79"/>
        <v>1</v>
      </c>
      <c r="DF35" s="4">
        <f t="shared" ca="1" si="80"/>
        <v>0</v>
      </c>
    </row>
    <row r="36" spans="1:110" x14ac:dyDescent="0.25">
      <c r="A36" s="28"/>
      <c r="B36" s="21">
        <v>30</v>
      </c>
      <c r="C36" s="15">
        <f t="shared" ca="1" si="0"/>
        <v>1</v>
      </c>
      <c r="D36" s="15">
        <f ca="1">IFERROR(MATCH(C36,C$7:C35,0),0)</f>
        <v>0</v>
      </c>
      <c r="E36" s="15">
        <f t="shared" ca="1" si="27"/>
        <v>1</v>
      </c>
      <c r="F36" s="15">
        <f t="shared" ca="1" si="28"/>
        <v>0</v>
      </c>
      <c r="G36" s="15">
        <f t="shared" ca="1" si="1"/>
        <v>23</v>
      </c>
      <c r="H36" s="15">
        <f ca="1">IFERROR(MATCH(G36,G$7:G35,0),0)</f>
        <v>0</v>
      </c>
      <c r="I36" s="15">
        <f t="shared" ca="1" si="29"/>
        <v>1</v>
      </c>
      <c r="J36" s="15">
        <f t="shared" ca="1" si="30"/>
        <v>0</v>
      </c>
      <c r="K36" s="15">
        <f t="shared" ca="1" si="2"/>
        <v>21</v>
      </c>
      <c r="L36" s="15">
        <f ca="1">IFERROR(MATCH(K36,K$7:K35,0),0)</f>
        <v>3</v>
      </c>
      <c r="M36" s="15">
        <f t="shared" ca="1" si="31"/>
        <v>1</v>
      </c>
      <c r="N36" s="15">
        <f t="shared" ca="1" si="32"/>
        <v>0</v>
      </c>
      <c r="O36" s="15">
        <f t="shared" ca="1" si="3"/>
        <v>28</v>
      </c>
      <c r="P36" s="15">
        <f ca="1">IFERROR(MATCH(O36,O$7:O35,0),0)</f>
        <v>1</v>
      </c>
      <c r="Q36" s="15">
        <f t="shared" ca="1" si="33"/>
        <v>1</v>
      </c>
      <c r="R36" s="15">
        <f t="shared" ca="1" si="34"/>
        <v>0</v>
      </c>
      <c r="S36" s="15">
        <f t="shared" ca="1" si="4"/>
        <v>3</v>
      </c>
      <c r="T36" s="15">
        <f ca="1">IFERROR(MATCH(S36,S$7:S35,0),0)</f>
        <v>8</v>
      </c>
      <c r="U36" s="15">
        <f t="shared" ca="1" si="35"/>
        <v>1</v>
      </c>
      <c r="V36" s="15">
        <f t="shared" ca="1" si="36"/>
        <v>0</v>
      </c>
      <c r="W36" s="15">
        <f t="shared" ca="1" si="5"/>
        <v>8</v>
      </c>
      <c r="X36" s="15">
        <f ca="1">IFERROR(MATCH(W36,W$7:W35,0),0)</f>
        <v>29</v>
      </c>
      <c r="Y36" s="15">
        <f t="shared" ca="1" si="37"/>
        <v>1</v>
      </c>
      <c r="Z36" s="15">
        <f t="shared" ca="1" si="38"/>
        <v>0</v>
      </c>
      <c r="AA36" s="15">
        <f t="shared" ca="1" si="6"/>
        <v>8</v>
      </c>
      <c r="AB36" s="15">
        <f ca="1">IFERROR(MATCH(AA36,AA$7:AA35,0),0)</f>
        <v>0</v>
      </c>
      <c r="AC36" s="15">
        <f t="shared" ca="1" si="39"/>
        <v>1</v>
      </c>
      <c r="AD36" s="15">
        <f t="shared" ca="1" si="40"/>
        <v>0</v>
      </c>
      <c r="AE36" s="15">
        <f t="shared" ca="1" si="7"/>
        <v>24</v>
      </c>
      <c r="AF36" s="15">
        <f ca="1">IFERROR(MATCH(AE36,AE$7:AE35,0),0)</f>
        <v>15</v>
      </c>
      <c r="AG36" s="15">
        <f t="shared" ca="1" si="41"/>
        <v>1</v>
      </c>
      <c r="AH36" s="15">
        <f t="shared" ca="1" si="42"/>
        <v>0</v>
      </c>
      <c r="AI36" s="15">
        <f t="shared" ca="1" si="8"/>
        <v>30</v>
      </c>
      <c r="AJ36" s="15">
        <f ca="1">IFERROR(MATCH(AI36,AI$7:AI35,0),0)</f>
        <v>4</v>
      </c>
      <c r="AK36" s="15">
        <f t="shared" ca="1" si="43"/>
        <v>1</v>
      </c>
      <c r="AL36" s="15">
        <f t="shared" ca="1" si="44"/>
        <v>0</v>
      </c>
      <c r="AM36" s="15">
        <f t="shared" ca="1" si="9"/>
        <v>3</v>
      </c>
      <c r="AN36" s="15">
        <f ca="1">IFERROR(MATCH(AM36,AM$7:AM35,0),0)</f>
        <v>0</v>
      </c>
      <c r="AO36" s="15">
        <f t="shared" ca="1" si="45"/>
        <v>1</v>
      </c>
      <c r="AP36" s="15">
        <f t="shared" ca="1" si="46"/>
        <v>0</v>
      </c>
      <c r="AQ36" s="15">
        <f t="shared" ca="1" si="10"/>
        <v>25</v>
      </c>
      <c r="AR36" s="15">
        <f ca="1">IFERROR(MATCH(AQ36,AQ$7:AQ35,0),0)</f>
        <v>1</v>
      </c>
      <c r="AS36" s="15">
        <f t="shared" ca="1" si="47"/>
        <v>1</v>
      </c>
      <c r="AT36" s="15">
        <f t="shared" ca="1" si="48"/>
        <v>0</v>
      </c>
      <c r="AU36" s="15">
        <f t="shared" ca="1" si="11"/>
        <v>15</v>
      </c>
      <c r="AV36" s="15">
        <f ca="1">IFERROR(MATCH(AU36,AU$7:AU35,0),0)</f>
        <v>0</v>
      </c>
      <c r="AW36" s="15">
        <f t="shared" ca="1" si="49"/>
        <v>1</v>
      </c>
      <c r="AX36" s="15">
        <f t="shared" ca="1" si="50"/>
        <v>0</v>
      </c>
      <c r="AY36" s="15">
        <f t="shared" ca="1" si="12"/>
        <v>21</v>
      </c>
      <c r="AZ36" s="15">
        <f ca="1">IFERROR(MATCH(AY36,AY$7:AY35,0),0)</f>
        <v>27</v>
      </c>
      <c r="BA36" s="15">
        <f t="shared" ca="1" si="51"/>
        <v>1</v>
      </c>
      <c r="BB36" s="15">
        <f t="shared" ca="1" si="52"/>
        <v>0</v>
      </c>
      <c r="BC36" s="15">
        <f t="shared" ca="1" si="13"/>
        <v>35</v>
      </c>
      <c r="BD36" s="15">
        <f ca="1">IFERROR(MATCH(BC36,BC$7:BC35,0),0)</f>
        <v>13</v>
      </c>
      <c r="BE36" s="15">
        <f t="shared" ca="1" si="53"/>
        <v>1</v>
      </c>
      <c r="BF36" s="15">
        <f t="shared" ca="1" si="54"/>
        <v>0</v>
      </c>
      <c r="BG36" s="15">
        <f t="shared" ca="1" si="14"/>
        <v>4</v>
      </c>
      <c r="BH36" s="15">
        <f ca="1">IFERROR(MATCH(BG36,BG$7:BG35,0),0)</f>
        <v>0</v>
      </c>
      <c r="BI36" s="15">
        <f t="shared" ca="1" si="55"/>
        <v>1</v>
      </c>
      <c r="BJ36" s="15">
        <f t="shared" ca="1" si="56"/>
        <v>0</v>
      </c>
      <c r="BK36" s="15">
        <f t="shared" ca="1" si="15"/>
        <v>9</v>
      </c>
      <c r="BL36" s="15">
        <f ca="1">IFERROR(MATCH(BK36,BK$7:BK35,0),0)</f>
        <v>4</v>
      </c>
      <c r="BM36" s="15">
        <f t="shared" ca="1" si="57"/>
        <v>1</v>
      </c>
      <c r="BN36" s="15">
        <f t="shared" ca="1" si="58"/>
        <v>0</v>
      </c>
      <c r="BO36" s="15">
        <f t="shared" ca="1" si="16"/>
        <v>14</v>
      </c>
      <c r="BP36" s="15">
        <f ca="1">IFERROR(MATCH(BO36,BO$7:BO35,0),0)</f>
        <v>0</v>
      </c>
      <c r="BQ36" s="15">
        <f t="shared" ca="1" si="59"/>
        <v>1</v>
      </c>
      <c r="BR36" s="15">
        <f t="shared" ca="1" si="60"/>
        <v>0</v>
      </c>
      <c r="BS36" s="15">
        <f t="shared" ca="1" si="17"/>
        <v>10</v>
      </c>
      <c r="BT36" s="15">
        <f ca="1">IFERROR(MATCH(BS36,BS$7:BS35,0),0)</f>
        <v>0</v>
      </c>
      <c r="BU36" s="15">
        <f t="shared" ca="1" si="61"/>
        <v>1</v>
      </c>
      <c r="BV36" s="15">
        <f t="shared" ca="1" si="62"/>
        <v>0</v>
      </c>
      <c r="BW36" s="15">
        <f t="shared" ca="1" si="18"/>
        <v>10</v>
      </c>
      <c r="BX36" s="15">
        <f ca="1">IFERROR(MATCH(BW36,BW$7:BW35,0),0)</f>
        <v>15</v>
      </c>
      <c r="BY36" s="15">
        <f t="shared" ca="1" si="63"/>
        <v>1</v>
      </c>
      <c r="BZ36" s="15">
        <f t="shared" ca="1" si="64"/>
        <v>0</v>
      </c>
      <c r="CA36" s="15">
        <f t="shared" ca="1" si="19"/>
        <v>16</v>
      </c>
      <c r="CB36" s="15">
        <f ca="1">IFERROR(MATCH(CA36,CA$7:CA35,0),0)</f>
        <v>0</v>
      </c>
      <c r="CC36" s="15">
        <f t="shared" ca="1" si="65"/>
        <v>1</v>
      </c>
      <c r="CD36" s="15">
        <f t="shared" ca="1" si="66"/>
        <v>0</v>
      </c>
      <c r="CE36" s="15">
        <f t="shared" ca="1" si="20"/>
        <v>6</v>
      </c>
      <c r="CF36" s="15">
        <f ca="1">IFERROR(MATCH(CE36,CE$7:CE35,0),0)</f>
        <v>0</v>
      </c>
      <c r="CG36" s="15">
        <f t="shared" ca="1" si="67"/>
        <v>1</v>
      </c>
      <c r="CH36" s="15">
        <f t="shared" ca="1" si="68"/>
        <v>0</v>
      </c>
      <c r="CI36" s="15">
        <f t="shared" ca="1" si="21"/>
        <v>10</v>
      </c>
      <c r="CJ36" s="15">
        <f ca="1">IFERROR(MATCH(CI36,CI$7:CI35,0),0)</f>
        <v>0</v>
      </c>
      <c r="CK36" s="15">
        <f t="shared" ca="1" si="69"/>
        <v>1</v>
      </c>
      <c r="CL36" s="15">
        <f t="shared" ca="1" si="70"/>
        <v>0</v>
      </c>
      <c r="CM36" s="15">
        <f t="shared" ca="1" si="22"/>
        <v>5</v>
      </c>
      <c r="CN36" s="15">
        <f ca="1">IFERROR(MATCH(CM36,CM$7:CM35,0),0)</f>
        <v>0</v>
      </c>
      <c r="CO36" s="15">
        <f t="shared" ca="1" si="71"/>
        <v>1</v>
      </c>
      <c r="CP36" s="15">
        <f t="shared" ca="1" si="72"/>
        <v>0</v>
      </c>
      <c r="CQ36" s="15">
        <f t="shared" ca="1" si="23"/>
        <v>29</v>
      </c>
      <c r="CR36" s="15">
        <f ca="1">IFERROR(MATCH(CQ36,CQ$7:CQ35,0),0)</f>
        <v>0</v>
      </c>
      <c r="CS36" s="15">
        <f t="shared" ca="1" si="73"/>
        <v>1</v>
      </c>
      <c r="CT36" s="15">
        <f t="shared" ca="1" si="74"/>
        <v>0</v>
      </c>
      <c r="CU36" s="15">
        <f t="shared" ca="1" si="24"/>
        <v>27</v>
      </c>
      <c r="CV36" s="15">
        <f ca="1">IFERROR(MATCH(CU36,CU$7:CU35,0),0)</f>
        <v>0</v>
      </c>
      <c r="CW36" s="15">
        <f t="shared" ca="1" si="75"/>
        <v>1</v>
      </c>
      <c r="CX36" s="15">
        <f t="shared" ca="1" si="76"/>
        <v>0</v>
      </c>
      <c r="CY36" s="15">
        <f t="shared" ca="1" si="25"/>
        <v>28</v>
      </c>
      <c r="CZ36" s="15">
        <f ca="1">IFERROR(MATCH(CY36,CY$7:CY35,0),0)</f>
        <v>0</v>
      </c>
      <c r="DA36" s="15">
        <f t="shared" ca="1" si="77"/>
        <v>1</v>
      </c>
      <c r="DB36" s="15">
        <f t="shared" ca="1" si="78"/>
        <v>0</v>
      </c>
      <c r="DC36" s="15">
        <f t="shared" ca="1" si="26"/>
        <v>19</v>
      </c>
      <c r="DD36" s="15">
        <f ca="1">IFERROR(MATCH(DC36,DC$7:DC35,0),0)</f>
        <v>11</v>
      </c>
      <c r="DE36" s="15">
        <f t="shared" ca="1" si="79"/>
        <v>1</v>
      </c>
      <c r="DF36" s="4">
        <f t="shared" ca="1" si="80"/>
        <v>0</v>
      </c>
    </row>
    <row r="37" spans="1:110" x14ac:dyDescent="0.25">
      <c r="A37" s="28"/>
      <c r="B37" s="21">
        <v>31</v>
      </c>
      <c r="C37" s="15">
        <f t="shared" ca="1" si="0"/>
        <v>4</v>
      </c>
      <c r="D37" s="15">
        <f ca="1">IFERROR(MATCH(C37,C$7:C36,0),0)</f>
        <v>7</v>
      </c>
      <c r="E37" s="15">
        <f t="shared" ca="1" si="27"/>
        <v>1</v>
      </c>
      <c r="F37" s="15">
        <f t="shared" ca="1" si="28"/>
        <v>0</v>
      </c>
      <c r="G37" s="15">
        <f t="shared" ca="1" si="1"/>
        <v>7</v>
      </c>
      <c r="H37" s="15">
        <f ca="1">IFERROR(MATCH(G37,G$7:G36,0),0)</f>
        <v>0</v>
      </c>
      <c r="I37" s="15">
        <f t="shared" ca="1" si="29"/>
        <v>1</v>
      </c>
      <c r="J37" s="15">
        <f t="shared" ca="1" si="30"/>
        <v>0</v>
      </c>
      <c r="K37" s="15">
        <f t="shared" ca="1" si="2"/>
        <v>33</v>
      </c>
      <c r="L37" s="15">
        <f ca="1">IFERROR(MATCH(K37,K$7:K36,0),0)</f>
        <v>0</v>
      </c>
      <c r="M37" s="15">
        <f t="shared" ca="1" si="31"/>
        <v>1</v>
      </c>
      <c r="N37" s="15">
        <f t="shared" ca="1" si="32"/>
        <v>0</v>
      </c>
      <c r="O37" s="15">
        <f t="shared" ca="1" si="3"/>
        <v>3</v>
      </c>
      <c r="P37" s="15">
        <f ca="1">IFERROR(MATCH(O37,O$7:O36,0),0)</f>
        <v>0</v>
      </c>
      <c r="Q37" s="15">
        <f t="shared" ca="1" si="33"/>
        <v>1</v>
      </c>
      <c r="R37" s="15">
        <f t="shared" ca="1" si="34"/>
        <v>0</v>
      </c>
      <c r="S37" s="15">
        <f t="shared" ca="1" si="4"/>
        <v>22</v>
      </c>
      <c r="T37" s="15">
        <f ca="1">IFERROR(MATCH(S37,S$7:S36,0),0)</f>
        <v>9</v>
      </c>
      <c r="U37" s="15">
        <f t="shared" ca="1" si="35"/>
        <v>1</v>
      </c>
      <c r="V37" s="15">
        <f t="shared" ca="1" si="36"/>
        <v>0</v>
      </c>
      <c r="W37" s="15">
        <f t="shared" ca="1" si="5"/>
        <v>39</v>
      </c>
      <c r="X37" s="15">
        <f ca="1">IFERROR(MATCH(W37,W$7:W36,0),0)</f>
        <v>0</v>
      </c>
      <c r="Y37" s="15">
        <f t="shared" ca="1" si="37"/>
        <v>1</v>
      </c>
      <c r="Z37" s="15">
        <f t="shared" ca="1" si="38"/>
        <v>0</v>
      </c>
      <c r="AA37" s="15">
        <f t="shared" ca="1" si="6"/>
        <v>41</v>
      </c>
      <c r="AB37" s="15">
        <f ca="1">IFERROR(MATCH(AA37,AA$7:AA36,0),0)</f>
        <v>0</v>
      </c>
      <c r="AC37" s="15">
        <f t="shared" ca="1" si="39"/>
        <v>1</v>
      </c>
      <c r="AD37" s="15">
        <f t="shared" ca="1" si="40"/>
        <v>0</v>
      </c>
      <c r="AE37" s="15">
        <f t="shared" ca="1" si="7"/>
        <v>35</v>
      </c>
      <c r="AF37" s="15">
        <f ca="1">IFERROR(MATCH(AE37,AE$7:AE36,0),0)</f>
        <v>0</v>
      </c>
      <c r="AG37" s="15">
        <f t="shared" ca="1" si="41"/>
        <v>1</v>
      </c>
      <c r="AH37" s="15">
        <f t="shared" ca="1" si="42"/>
        <v>0</v>
      </c>
      <c r="AI37" s="15">
        <f t="shared" ca="1" si="8"/>
        <v>32</v>
      </c>
      <c r="AJ37" s="15">
        <f ca="1">IFERROR(MATCH(AI37,AI$7:AI36,0),0)</f>
        <v>0</v>
      </c>
      <c r="AK37" s="15">
        <f t="shared" ca="1" si="43"/>
        <v>1</v>
      </c>
      <c r="AL37" s="15">
        <f t="shared" ca="1" si="44"/>
        <v>0</v>
      </c>
      <c r="AM37" s="15">
        <f t="shared" ca="1" si="9"/>
        <v>39</v>
      </c>
      <c r="AN37" s="15">
        <f ca="1">IFERROR(MATCH(AM37,AM$7:AM36,0),0)</f>
        <v>10</v>
      </c>
      <c r="AO37" s="15">
        <f t="shared" ca="1" si="45"/>
        <v>1</v>
      </c>
      <c r="AP37" s="15">
        <f t="shared" ca="1" si="46"/>
        <v>0</v>
      </c>
      <c r="AQ37" s="15">
        <f t="shared" ca="1" si="10"/>
        <v>10</v>
      </c>
      <c r="AR37" s="15">
        <f ca="1">IFERROR(MATCH(AQ37,AQ$7:AQ36,0),0)</f>
        <v>0</v>
      </c>
      <c r="AS37" s="15">
        <f t="shared" ca="1" si="47"/>
        <v>1</v>
      </c>
      <c r="AT37" s="15">
        <f t="shared" ca="1" si="48"/>
        <v>0</v>
      </c>
      <c r="AU37" s="15">
        <f t="shared" ca="1" si="11"/>
        <v>32</v>
      </c>
      <c r="AV37" s="15">
        <f ca="1">IFERROR(MATCH(AU37,AU$7:AU36,0),0)</f>
        <v>24</v>
      </c>
      <c r="AW37" s="15">
        <f t="shared" ca="1" si="49"/>
        <v>1</v>
      </c>
      <c r="AX37" s="15">
        <f t="shared" ca="1" si="50"/>
        <v>0</v>
      </c>
      <c r="AY37" s="15">
        <f t="shared" ca="1" si="12"/>
        <v>39</v>
      </c>
      <c r="AZ37" s="15">
        <f ca="1">IFERROR(MATCH(AY37,AY$7:AY36,0),0)</f>
        <v>3</v>
      </c>
      <c r="BA37" s="15">
        <f t="shared" ca="1" si="51"/>
        <v>1</v>
      </c>
      <c r="BB37" s="15">
        <f t="shared" ca="1" si="52"/>
        <v>0</v>
      </c>
      <c r="BC37" s="15">
        <f t="shared" ca="1" si="13"/>
        <v>12</v>
      </c>
      <c r="BD37" s="15">
        <f ca="1">IFERROR(MATCH(BC37,BC$7:BC36,0),0)</f>
        <v>25</v>
      </c>
      <c r="BE37" s="15">
        <f t="shared" ca="1" si="53"/>
        <v>1</v>
      </c>
      <c r="BF37" s="15">
        <f t="shared" ca="1" si="54"/>
        <v>0</v>
      </c>
      <c r="BG37" s="15">
        <f t="shared" ca="1" si="14"/>
        <v>17</v>
      </c>
      <c r="BH37" s="15">
        <f ca="1">IFERROR(MATCH(BG37,BG$7:BG36,0),0)</f>
        <v>0</v>
      </c>
      <c r="BI37" s="15">
        <f t="shared" ca="1" si="55"/>
        <v>1</v>
      </c>
      <c r="BJ37" s="15">
        <f t="shared" ca="1" si="56"/>
        <v>0</v>
      </c>
      <c r="BK37" s="15">
        <f t="shared" ca="1" si="15"/>
        <v>29</v>
      </c>
      <c r="BL37" s="15">
        <f ca="1">IFERROR(MATCH(BK37,BK$7:BK36,0),0)</f>
        <v>0</v>
      </c>
      <c r="BM37" s="15">
        <f t="shared" ca="1" si="57"/>
        <v>1</v>
      </c>
      <c r="BN37" s="15">
        <f t="shared" ca="1" si="58"/>
        <v>0</v>
      </c>
      <c r="BO37" s="15">
        <f t="shared" ca="1" si="16"/>
        <v>18</v>
      </c>
      <c r="BP37" s="15">
        <f ca="1">IFERROR(MATCH(BO37,BO$7:BO36,0),0)</f>
        <v>5</v>
      </c>
      <c r="BQ37" s="15">
        <f t="shared" ca="1" si="59"/>
        <v>1</v>
      </c>
      <c r="BR37" s="15">
        <f t="shared" ca="1" si="60"/>
        <v>0</v>
      </c>
      <c r="BS37" s="15">
        <f t="shared" ca="1" si="17"/>
        <v>26</v>
      </c>
      <c r="BT37" s="15">
        <f ca="1">IFERROR(MATCH(BS37,BS$7:BS36,0),0)</f>
        <v>0</v>
      </c>
      <c r="BU37" s="15">
        <f t="shared" ca="1" si="61"/>
        <v>1</v>
      </c>
      <c r="BV37" s="15">
        <f t="shared" ca="1" si="62"/>
        <v>0</v>
      </c>
      <c r="BW37" s="15">
        <f t="shared" ca="1" si="18"/>
        <v>19</v>
      </c>
      <c r="BX37" s="15">
        <f ca="1">IFERROR(MATCH(BW37,BW$7:BW36,0),0)</f>
        <v>22</v>
      </c>
      <c r="BY37" s="15">
        <f t="shared" ca="1" si="63"/>
        <v>1</v>
      </c>
      <c r="BZ37" s="15">
        <f t="shared" ca="1" si="64"/>
        <v>0</v>
      </c>
      <c r="CA37" s="15">
        <f t="shared" ca="1" si="19"/>
        <v>10</v>
      </c>
      <c r="CB37" s="15">
        <f ca="1">IFERROR(MATCH(CA37,CA$7:CA36,0),0)</f>
        <v>0</v>
      </c>
      <c r="CC37" s="15">
        <f t="shared" ca="1" si="65"/>
        <v>1</v>
      </c>
      <c r="CD37" s="15">
        <f t="shared" ca="1" si="66"/>
        <v>0</v>
      </c>
      <c r="CE37" s="15">
        <f t="shared" ca="1" si="20"/>
        <v>5</v>
      </c>
      <c r="CF37" s="15">
        <f ca="1">IFERROR(MATCH(CE37,CE$7:CE36,0),0)</f>
        <v>0</v>
      </c>
      <c r="CG37" s="15">
        <f t="shared" ca="1" si="67"/>
        <v>1</v>
      </c>
      <c r="CH37" s="15">
        <f t="shared" ca="1" si="68"/>
        <v>0</v>
      </c>
      <c r="CI37" s="15">
        <f t="shared" ca="1" si="21"/>
        <v>7</v>
      </c>
      <c r="CJ37" s="15">
        <f ca="1">IFERROR(MATCH(CI37,CI$7:CI36,0),0)</f>
        <v>0</v>
      </c>
      <c r="CK37" s="15">
        <f t="shared" ca="1" si="69"/>
        <v>1</v>
      </c>
      <c r="CL37" s="15">
        <f t="shared" ca="1" si="70"/>
        <v>0</v>
      </c>
      <c r="CM37" s="15">
        <f t="shared" ca="1" si="22"/>
        <v>24</v>
      </c>
      <c r="CN37" s="15">
        <f ca="1">IFERROR(MATCH(CM37,CM$7:CM36,0),0)</f>
        <v>0</v>
      </c>
      <c r="CO37" s="15">
        <f t="shared" ca="1" si="71"/>
        <v>1</v>
      </c>
      <c r="CP37" s="15">
        <f t="shared" ca="1" si="72"/>
        <v>0</v>
      </c>
      <c r="CQ37" s="15">
        <f t="shared" ca="1" si="23"/>
        <v>1</v>
      </c>
      <c r="CR37" s="15">
        <f ca="1">IFERROR(MATCH(CQ37,CQ$7:CQ36,0),0)</f>
        <v>20</v>
      </c>
      <c r="CS37" s="15">
        <f t="shared" ca="1" si="73"/>
        <v>1</v>
      </c>
      <c r="CT37" s="15">
        <f t="shared" ca="1" si="74"/>
        <v>0</v>
      </c>
      <c r="CU37" s="15">
        <f t="shared" ca="1" si="24"/>
        <v>34</v>
      </c>
      <c r="CV37" s="15">
        <f ca="1">IFERROR(MATCH(CU37,CU$7:CU36,0),0)</f>
        <v>13</v>
      </c>
      <c r="CW37" s="15">
        <f t="shared" ca="1" si="75"/>
        <v>1</v>
      </c>
      <c r="CX37" s="15">
        <f t="shared" ca="1" si="76"/>
        <v>0</v>
      </c>
      <c r="CY37" s="15">
        <f t="shared" ca="1" si="25"/>
        <v>40</v>
      </c>
      <c r="CZ37" s="15">
        <f ca="1">IFERROR(MATCH(CY37,CY$7:CY36,0),0)</f>
        <v>0</v>
      </c>
      <c r="DA37" s="15">
        <f t="shared" ca="1" si="77"/>
        <v>1</v>
      </c>
      <c r="DB37" s="15">
        <f t="shared" ca="1" si="78"/>
        <v>0</v>
      </c>
      <c r="DC37" s="15">
        <f t="shared" ca="1" si="26"/>
        <v>26</v>
      </c>
      <c r="DD37" s="15">
        <f ca="1">IFERROR(MATCH(DC37,DC$7:DC36,0),0)</f>
        <v>5</v>
      </c>
      <c r="DE37" s="15">
        <f t="shared" ca="1" si="79"/>
        <v>1</v>
      </c>
      <c r="DF37" s="4">
        <f t="shared" ca="1" si="80"/>
        <v>0</v>
      </c>
    </row>
    <row r="38" spans="1:110" x14ac:dyDescent="0.25">
      <c r="A38" s="28"/>
      <c r="B38" s="21">
        <v>32</v>
      </c>
      <c r="C38" s="15">
        <f t="shared" ca="1" si="0"/>
        <v>3</v>
      </c>
      <c r="D38" s="15">
        <f ca="1">IFERROR(MATCH(C38,C$7:C37,0),0)</f>
        <v>15</v>
      </c>
      <c r="E38" s="15">
        <f t="shared" ca="1" si="27"/>
        <v>1</v>
      </c>
      <c r="F38" s="15">
        <f t="shared" ca="1" si="28"/>
        <v>0</v>
      </c>
      <c r="G38" s="15">
        <f t="shared" ca="1" si="1"/>
        <v>21</v>
      </c>
      <c r="H38" s="15">
        <f ca="1">IFERROR(MATCH(G38,G$7:G37,0),0)</f>
        <v>21</v>
      </c>
      <c r="I38" s="15">
        <f t="shared" ca="1" si="29"/>
        <v>1</v>
      </c>
      <c r="J38" s="15">
        <f t="shared" ca="1" si="30"/>
        <v>0</v>
      </c>
      <c r="K38" s="15">
        <f t="shared" ca="1" si="2"/>
        <v>31</v>
      </c>
      <c r="L38" s="15">
        <f ca="1">IFERROR(MATCH(K38,K$7:K37,0),0)</f>
        <v>9</v>
      </c>
      <c r="M38" s="15">
        <f t="shared" ca="1" si="31"/>
        <v>1</v>
      </c>
      <c r="N38" s="15">
        <f t="shared" ca="1" si="32"/>
        <v>0</v>
      </c>
      <c r="O38" s="15">
        <f t="shared" ca="1" si="3"/>
        <v>21</v>
      </c>
      <c r="P38" s="15">
        <f ca="1">IFERROR(MATCH(O38,O$7:O37,0),0)</f>
        <v>29</v>
      </c>
      <c r="Q38" s="15">
        <f t="shared" ca="1" si="33"/>
        <v>1</v>
      </c>
      <c r="R38" s="15">
        <f t="shared" ca="1" si="34"/>
        <v>0</v>
      </c>
      <c r="S38" s="15">
        <f t="shared" ca="1" si="4"/>
        <v>27</v>
      </c>
      <c r="T38" s="15">
        <f ca="1">IFERROR(MATCH(S38,S$7:S37,0),0)</f>
        <v>4</v>
      </c>
      <c r="U38" s="15">
        <f t="shared" ca="1" si="35"/>
        <v>1</v>
      </c>
      <c r="V38" s="15">
        <f t="shared" ca="1" si="36"/>
        <v>0</v>
      </c>
      <c r="W38" s="15">
        <f t="shared" ca="1" si="5"/>
        <v>27</v>
      </c>
      <c r="X38" s="15">
        <f ca="1">IFERROR(MATCH(W38,W$7:W37,0),0)</f>
        <v>7</v>
      </c>
      <c r="Y38" s="15">
        <f t="shared" ca="1" si="37"/>
        <v>1</v>
      </c>
      <c r="Z38" s="15">
        <f t="shared" ca="1" si="38"/>
        <v>0</v>
      </c>
      <c r="AA38" s="15">
        <f t="shared" ca="1" si="6"/>
        <v>16</v>
      </c>
      <c r="AB38" s="15">
        <f ca="1">IFERROR(MATCH(AA38,AA$7:AA37,0),0)</f>
        <v>0</v>
      </c>
      <c r="AC38" s="15">
        <f t="shared" ca="1" si="39"/>
        <v>1</v>
      </c>
      <c r="AD38" s="15">
        <f t="shared" ca="1" si="40"/>
        <v>0</v>
      </c>
      <c r="AE38" s="15">
        <f t="shared" ca="1" si="7"/>
        <v>14</v>
      </c>
      <c r="AF38" s="15">
        <f ca="1">IFERROR(MATCH(AE38,AE$7:AE37,0),0)</f>
        <v>24</v>
      </c>
      <c r="AG38" s="15">
        <f t="shared" ca="1" si="41"/>
        <v>1</v>
      </c>
      <c r="AH38" s="15">
        <f t="shared" ca="1" si="42"/>
        <v>0</v>
      </c>
      <c r="AI38" s="15">
        <f t="shared" ca="1" si="8"/>
        <v>25</v>
      </c>
      <c r="AJ38" s="15">
        <f ca="1">IFERROR(MATCH(AI38,AI$7:AI37,0),0)</f>
        <v>18</v>
      </c>
      <c r="AK38" s="15">
        <f t="shared" ca="1" si="43"/>
        <v>1</v>
      </c>
      <c r="AL38" s="15">
        <f t="shared" ca="1" si="44"/>
        <v>0</v>
      </c>
      <c r="AM38" s="15">
        <f t="shared" ca="1" si="9"/>
        <v>19</v>
      </c>
      <c r="AN38" s="15">
        <f ca="1">IFERROR(MATCH(AM38,AM$7:AM37,0),0)</f>
        <v>0</v>
      </c>
      <c r="AO38" s="15">
        <f t="shared" ca="1" si="45"/>
        <v>1</v>
      </c>
      <c r="AP38" s="15">
        <f t="shared" ca="1" si="46"/>
        <v>0</v>
      </c>
      <c r="AQ38" s="15">
        <f t="shared" ca="1" si="10"/>
        <v>6</v>
      </c>
      <c r="AR38" s="15">
        <f ca="1">IFERROR(MATCH(AQ38,AQ$7:AQ37,0),0)</f>
        <v>4</v>
      </c>
      <c r="AS38" s="15">
        <f t="shared" ca="1" si="47"/>
        <v>1</v>
      </c>
      <c r="AT38" s="15">
        <f t="shared" ca="1" si="48"/>
        <v>0</v>
      </c>
      <c r="AU38" s="15">
        <f t="shared" ca="1" si="11"/>
        <v>21</v>
      </c>
      <c r="AV38" s="15">
        <f ca="1">IFERROR(MATCH(AU38,AU$7:AU37,0),0)</f>
        <v>26</v>
      </c>
      <c r="AW38" s="15">
        <f t="shared" ca="1" si="49"/>
        <v>1</v>
      </c>
      <c r="AX38" s="15">
        <f t="shared" ca="1" si="50"/>
        <v>0</v>
      </c>
      <c r="AY38" s="15">
        <f t="shared" ca="1" si="12"/>
        <v>36</v>
      </c>
      <c r="AZ38" s="15">
        <f ca="1">IFERROR(MATCH(AY38,AY$7:AY37,0),0)</f>
        <v>13</v>
      </c>
      <c r="BA38" s="15">
        <f t="shared" ca="1" si="51"/>
        <v>1</v>
      </c>
      <c r="BB38" s="15">
        <f t="shared" ca="1" si="52"/>
        <v>0</v>
      </c>
      <c r="BC38" s="15">
        <f t="shared" ca="1" si="13"/>
        <v>4</v>
      </c>
      <c r="BD38" s="15">
        <f ca="1">IFERROR(MATCH(BC38,BC$7:BC37,0),0)</f>
        <v>0</v>
      </c>
      <c r="BE38" s="15">
        <f t="shared" ca="1" si="53"/>
        <v>1</v>
      </c>
      <c r="BF38" s="15">
        <f t="shared" ca="1" si="54"/>
        <v>0</v>
      </c>
      <c r="BG38" s="15">
        <f t="shared" ca="1" si="14"/>
        <v>41</v>
      </c>
      <c r="BH38" s="15">
        <f ca="1">IFERROR(MATCH(BG38,BG$7:BG37,0),0)</f>
        <v>6</v>
      </c>
      <c r="BI38" s="15">
        <f t="shared" ca="1" si="55"/>
        <v>1</v>
      </c>
      <c r="BJ38" s="15">
        <f t="shared" ca="1" si="56"/>
        <v>0</v>
      </c>
      <c r="BK38" s="15">
        <f t="shared" ca="1" si="15"/>
        <v>41</v>
      </c>
      <c r="BL38" s="15">
        <f ca="1">IFERROR(MATCH(BK38,BK$7:BK37,0),0)</f>
        <v>22</v>
      </c>
      <c r="BM38" s="15">
        <f t="shared" ca="1" si="57"/>
        <v>1</v>
      </c>
      <c r="BN38" s="15">
        <f t="shared" ca="1" si="58"/>
        <v>0</v>
      </c>
      <c r="BO38" s="15">
        <f t="shared" ca="1" si="16"/>
        <v>17</v>
      </c>
      <c r="BP38" s="15">
        <f ca="1">IFERROR(MATCH(BO38,BO$7:BO37,0),0)</f>
        <v>0</v>
      </c>
      <c r="BQ38" s="15">
        <f t="shared" ca="1" si="59"/>
        <v>1</v>
      </c>
      <c r="BR38" s="15">
        <f t="shared" ca="1" si="60"/>
        <v>0</v>
      </c>
      <c r="BS38" s="15">
        <f t="shared" ca="1" si="17"/>
        <v>17</v>
      </c>
      <c r="BT38" s="15">
        <f ca="1">IFERROR(MATCH(BS38,BS$7:BS37,0),0)</f>
        <v>21</v>
      </c>
      <c r="BU38" s="15">
        <f t="shared" ca="1" si="61"/>
        <v>1</v>
      </c>
      <c r="BV38" s="15">
        <f t="shared" ca="1" si="62"/>
        <v>0</v>
      </c>
      <c r="BW38" s="15">
        <f t="shared" ca="1" si="18"/>
        <v>28</v>
      </c>
      <c r="BX38" s="15">
        <f ca="1">IFERROR(MATCH(BW38,BW$7:BW37,0),0)</f>
        <v>0</v>
      </c>
      <c r="BY38" s="15">
        <f t="shared" ca="1" si="63"/>
        <v>1</v>
      </c>
      <c r="BZ38" s="15">
        <f t="shared" ca="1" si="64"/>
        <v>0</v>
      </c>
      <c r="CA38" s="15">
        <f t="shared" ca="1" si="19"/>
        <v>32</v>
      </c>
      <c r="CB38" s="15">
        <f ca="1">IFERROR(MATCH(CA38,CA$7:CA37,0),0)</f>
        <v>0</v>
      </c>
      <c r="CC38" s="15">
        <f t="shared" ca="1" si="65"/>
        <v>1</v>
      </c>
      <c r="CD38" s="15">
        <f t="shared" ca="1" si="66"/>
        <v>0</v>
      </c>
      <c r="CE38" s="15">
        <f t="shared" ca="1" si="20"/>
        <v>14</v>
      </c>
      <c r="CF38" s="15">
        <f ca="1">IFERROR(MATCH(CE38,CE$7:CE37,0),0)</f>
        <v>13</v>
      </c>
      <c r="CG38" s="15">
        <f t="shared" ca="1" si="67"/>
        <v>1</v>
      </c>
      <c r="CH38" s="15">
        <f t="shared" ca="1" si="68"/>
        <v>0</v>
      </c>
      <c r="CI38" s="15">
        <f t="shared" ca="1" si="21"/>
        <v>18</v>
      </c>
      <c r="CJ38" s="15">
        <f ca="1">IFERROR(MATCH(CI38,CI$7:CI37,0),0)</f>
        <v>1</v>
      </c>
      <c r="CK38" s="15">
        <f t="shared" ca="1" si="69"/>
        <v>1</v>
      </c>
      <c r="CL38" s="15">
        <f t="shared" ca="1" si="70"/>
        <v>0</v>
      </c>
      <c r="CM38" s="15">
        <f t="shared" ca="1" si="22"/>
        <v>31</v>
      </c>
      <c r="CN38" s="15">
        <f ca="1">IFERROR(MATCH(CM38,CM$7:CM37,0),0)</f>
        <v>0</v>
      </c>
      <c r="CO38" s="15">
        <f t="shared" ca="1" si="71"/>
        <v>1</v>
      </c>
      <c r="CP38" s="15">
        <f t="shared" ca="1" si="72"/>
        <v>0</v>
      </c>
      <c r="CQ38" s="15">
        <f t="shared" ca="1" si="23"/>
        <v>39</v>
      </c>
      <c r="CR38" s="15">
        <f ca="1">IFERROR(MATCH(CQ38,CQ$7:CQ37,0),0)</f>
        <v>0</v>
      </c>
      <c r="CS38" s="15">
        <f t="shared" ca="1" si="73"/>
        <v>1</v>
      </c>
      <c r="CT38" s="15">
        <f t="shared" ca="1" si="74"/>
        <v>0</v>
      </c>
      <c r="CU38" s="15">
        <f t="shared" ca="1" si="24"/>
        <v>25</v>
      </c>
      <c r="CV38" s="15">
        <f ca="1">IFERROR(MATCH(CU38,CU$7:CU37,0),0)</f>
        <v>28</v>
      </c>
      <c r="CW38" s="15">
        <f t="shared" ca="1" si="75"/>
        <v>1</v>
      </c>
      <c r="CX38" s="15">
        <f t="shared" ca="1" si="76"/>
        <v>0</v>
      </c>
      <c r="CY38" s="15">
        <f t="shared" ca="1" si="25"/>
        <v>27</v>
      </c>
      <c r="CZ38" s="15">
        <f ca="1">IFERROR(MATCH(CY38,CY$7:CY37,0),0)</f>
        <v>0</v>
      </c>
      <c r="DA38" s="15">
        <f t="shared" ca="1" si="77"/>
        <v>1</v>
      </c>
      <c r="DB38" s="15">
        <f t="shared" ca="1" si="78"/>
        <v>0</v>
      </c>
      <c r="DC38" s="15">
        <f t="shared" ca="1" si="26"/>
        <v>21</v>
      </c>
      <c r="DD38" s="15">
        <f ca="1">IFERROR(MATCH(DC38,DC$7:DC37,0),0)</f>
        <v>2</v>
      </c>
      <c r="DE38" s="15">
        <f t="shared" ca="1" si="79"/>
        <v>1</v>
      </c>
      <c r="DF38" s="4">
        <f t="shared" ca="1" si="80"/>
        <v>0</v>
      </c>
    </row>
    <row r="39" spans="1:110" ht="16.5" thickBot="1" x14ac:dyDescent="0.3">
      <c r="A39" s="29"/>
      <c r="B39" s="22">
        <v>33</v>
      </c>
      <c r="C39" s="15">
        <f t="shared" ca="1" si="0"/>
        <v>2</v>
      </c>
      <c r="D39" s="18">
        <f ca="1">IFERROR(MATCH(C39,C$7:C38,0),0)</f>
        <v>0</v>
      </c>
      <c r="E39" s="18">
        <f t="shared" ca="1" si="27"/>
        <v>1</v>
      </c>
      <c r="F39" s="18">
        <f t="shared" ca="1" si="28"/>
        <v>0</v>
      </c>
      <c r="G39" s="15">
        <f t="shared" ca="1" si="1"/>
        <v>25</v>
      </c>
      <c r="H39" s="18">
        <f ca="1">IFERROR(MATCH(G39,G$7:G38,0),0)</f>
        <v>0</v>
      </c>
      <c r="I39" s="18">
        <f t="shared" ca="1" si="29"/>
        <v>1</v>
      </c>
      <c r="J39" s="18">
        <f t="shared" ca="1" si="30"/>
        <v>0</v>
      </c>
      <c r="K39" s="15">
        <f t="shared" ca="1" si="2"/>
        <v>17</v>
      </c>
      <c r="L39" s="18">
        <f ca="1">IFERROR(MATCH(K39,K$7:K38,0),0)</f>
        <v>0</v>
      </c>
      <c r="M39" s="18">
        <f t="shared" ca="1" si="31"/>
        <v>1</v>
      </c>
      <c r="N39" s="18">
        <f t="shared" ca="1" si="32"/>
        <v>0</v>
      </c>
      <c r="O39" s="15">
        <f t="shared" ca="1" si="3"/>
        <v>9</v>
      </c>
      <c r="P39" s="18">
        <f ca="1">IFERROR(MATCH(O39,O$7:O38,0),0)</f>
        <v>6</v>
      </c>
      <c r="Q39" s="18">
        <f t="shared" ca="1" si="33"/>
        <v>1</v>
      </c>
      <c r="R39" s="18">
        <f t="shared" ca="1" si="34"/>
        <v>0</v>
      </c>
      <c r="S39" s="15">
        <f t="shared" ca="1" si="4"/>
        <v>15</v>
      </c>
      <c r="T39" s="18">
        <f ca="1">IFERROR(MATCH(S39,S$7:S38,0),0)</f>
        <v>15</v>
      </c>
      <c r="U39" s="18">
        <f t="shared" ca="1" si="35"/>
        <v>1</v>
      </c>
      <c r="V39" s="18">
        <f t="shared" ca="1" si="36"/>
        <v>0</v>
      </c>
      <c r="W39" s="15">
        <f t="shared" ca="1" si="5"/>
        <v>32</v>
      </c>
      <c r="X39" s="18">
        <f ca="1">IFERROR(MATCH(W39,W$7:W38,0),0)</f>
        <v>0</v>
      </c>
      <c r="Y39" s="18">
        <f t="shared" ca="1" si="37"/>
        <v>1</v>
      </c>
      <c r="Z39" s="18">
        <f t="shared" ca="1" si="38"/>
        <v>0</v>
      </c>
      <c r="AA39" s="15">
        <f t="shared" ca="1" si="6"/>
        <v>12</v>
      </c>
      <c r="AB39" s="18">
        <f ca="1">IFERROR(MATCH(AA39,AA$7:AA38,0),0)</f>
        <v>27</v>
      </c>
      <c r="AC39" s="18">
        <f t="shared" ca="1" si="39"/>
        <v>1</v>
      </c>
      <c r="AD39" s="18">
        <f t="shared" ca="1" si="40"/>
        <v>0</v>
      </c>
      <c r="AE39" s="15">
        <f t="shared" ca="1" si="7"/>
        <v>17</v>
      </c>
      <c r="AF39" s="18">
        <f ca="1">IFERROR(MATCH(AE39,AE$7:AE38,0),0)</f>
        <v>0</v>
      </c>
      <c r="AG39" s="18">
        <f t="shared" ca="1" si="41"/>
        <v>1</v>
      </c>
      <c r="AH39" s="18">
        <f t="shared" ca="1" si="42"/>
        <v>0</v>
      </c>
      <c r="AI39" s="15">
        <f t="shared" ca="1" si="8"/>
        <v>24</v>
      </c>
      <c r="AJ39" s="18">
        <f ca="1">IFERROR(MATCH(AI39,AI$7:AI38,0),0)</f>
        <v>19</v>
      </c>
      <c r="AK39" s="18">
        <f t="shared" ca="1" si="43"/>
        <v>1</v>
      </c>
      <c r="AL39" s="18">
        <f t="shared" ca="1" si="44"/>
        <v>0</v>
      </c>
      <c r="AM39" s="15">
        <f t="shared" ca="1" si="9"/>
        <v>5</v>
      </c>
      <c r="AN39" s="18">
        <f ca="1">IFERROR(MATCH(AM39,AM$7:AM38,0),0)</f>
        <v>13</v>
      </c>
      <c r="AO39" s="18">
        <f t="shared" ca="1" si="45"/>
        <v>1</v>
      </c>
      <c r="AP39" s="18">
        <f t="shared" ca="1" si="46"/>
        <v>0</v>
      </c>
      <c r="AQ39" s="15">
        <f t="shared" ca="1" si="10"/>
        <v>10</v>
      </c>
      <c r="AR39" s="18">
        <f ca="1">IFERROR(MATCH(AQ39,AQ$7:AQ38,0),0)</f>
        <v>31</v>
      </c>
      <c r="AS39" s="18">
        <f t="shared" ca="1" si="47"/>
        <v>1</v>
      </c>
      <c r="AT39" s="18">
        <f t="shared" ca="1" si="48"/>
        <v>0</v>
      </c>
      <c r="AU39" s="15">
        <f t="shared" ca="1" si="11"/>
        <v>38</v>
      </c>
      <c r="AV39" s="18">
        <f ca="1">IFERROR(MATCH(AU39,AU$7:AU38,0),0)</f>
        <v>0</v>
      </c>
      <c r="AW39" s="18">
        <f t="shared" ca="1" si="49"/>
        <v>1</v>
      </c>
      <c r="AX39" s="18">
        <f t="shared" ca="1" si="50"/>
        <v>0</v>
      </c>
      <c r="AY39" s="15">
        <f t="shared" ca="1" si="12"/>
        <v>4</v>
      </c>
      <c r="AZ39" s="18">
        <f ca="1">IFERROR(MATCH(AY39,AY$7:AY38,0),0)</f>
        <v>0</v>
      </c>
      <c r="BA39" s="18">
        <f t="shared" ca="1" si="51"/>
        <v>1</v>
      </c>
      <c r="BB39" s="18">
        <f t="shared" ca="1" si="52"/>
        <v>0</v>
      </c>
      <c r="BC39" s="15">
        <f t="shared" ca="1" si="13"/>
        <v>10</v>
      </c>
      <c r="BD39" s="18">
        <f ca="1">IFERROR(MATCH(BC39,BC$7:BC38,0),0)</f>
        <v>8</v>
      </c>
      <c r="BE39" s="18">
        <f t="shared" ca="1" si="53"/>
        <v>1</v>
      </c>
      <c r="BF39" s="18">
        <f t="shared" ca="1" si="54"/>
        <v>0</v>
      </c>
      <c r="BG39" s="15">
        <f t="shared" ca="1" si="14"/>
        <v>6</v>
      </c>
      <c r="BH39" s="18">
        <f ca="1">IFERROR(MATCH(BG39,BG$7:BG38,0),0)</f>
        <v>14</v>
      </c>
      <c r="BI39" s="18">
        <f t="shared" ca="1" si="55"/>
        <v>1</v>
      </c>
      <c r="BJ39" s="18">
        <f t="shared" ca="1" si="56"/>
        <v>0</v>
      </c>
      <c r="BK39" s="15">
        <f t="shared" ca="1" si="15"/>
        <v>23</v>
      </c>
      <c r="BL39" s="18">
        <f ca="1">IFERROR(MATCH(BK39,BK$7:BK38,0),0)</f>
        <v>1</v>
      </c>
      <c r="BM39" s="18">
        <f t="shared" ca="1" si="57"/>
        <v>1</v>
      </c>
      <c r="BN39" s="18">
        <f t="shared" ca="1" si="58"/>
        <v>0</v>
      </c>
      <c r="BO39" s="15">
        <f t="shared" ca="1" si="16"/>
        <v>24</v>
      </c>
      <c r="BP39" s="18">
        <f ca="1">IFERROR(MATCH(BO39,BO$7:BO38,0),0)</f>
        <v>0</v>
      </c>
      <c r="BQ39" s="18">
        <f t="shared" ca="1" si="59"/>
        <v>1</v>
      </c>
      <c r="BR39" s="18">
        <f t="shared" ca="1" si="60"/>
        <v>0</v>
      </c>
      <c r="BS39" s="15">
        <f t="shared" ca="1" si="17"/>
        <v>15</v>
      </c>
      <c r="BT39" s="18">
        <f ca="1">IFERROR(MATCH(BS39,BS$7:BS38,0),0)</f>
        <v>3</v>
      </c>
      <c r="BU39" s="18">
        <f t="shared" ca="1" si="61"/>
        <v>1</v>
      </c>
      <c r="BV39" s="18">
        <f t="shared" ca="1" si="62"/>
        <v>0</v>
      </c>
      <c r="BW39" s="15">
        <f t="shared" ca="1" si="18"/>
        <v>10</v>
      </c>
      <c r="BX39" s="18">
        <f ca="1">IFERROR(MATCH(BW39,BW$7:BW38,0),0)</f>
        <v>15</v>
      </c>
      <c r="BY39" s="18">
        <f t="shared" ca="1" si="63"/>
        <v>1</v>
      </c>
      <c r="BZ39" s="18">
        <f t="shared" ca="1" si="64"/>
        <v>0</v>
      </c>
      <c r="CA39" s="15">
        <f t="shared" ca="1" si="19"/>
        <v>19</v>
      </c>
      <c r="CB39" s="18">
        <f ca="1">IFERROR(MATCH(CA39,CA$7:CA38,0),0)</f>
        <v>27</v>
      </c>
      <c r="CC39" s="18">
        <f t="shared" ca="1" si="65"/>
        <v>1</v>
      </c>
      <c r="CD39" s="18">
        <f t="shared" ca="1" si="66"/>
        <v>0</v>
      </c>
      <c r="CE39" s="15">
        <f t="shared" ca="1" si="20"/>
        <v>11</v>
      </c>
      <c r="CF39" s="18">
        <f ca="1">IFERROR(MATCH(CE39,CE$7:CE38,0),0)</f>
        <v>0</v>
      </c>
      <c r="CG39" s="18">
        <f t="shared" ca="1" si="67"/>
        <v>1</v>
      </c>
      <c r="CH39" s="18">
        <f t="shared" ca="1" si="68"/>
        <v>0</v>
      </c>
      <c r="CI39" s="15">
        <f t="shared" ca="1" si="21"/>
        <v>5</v>
      </c>
      <c r="CJ39" s="18">
        <f ca="1">IFERROR(MATCH(CI39,CI$7:CI38,0),0)</f>
        <v>0</v>
      </c>
      <c r="CK39" s="18">
        <f t="shared" ca="1" si="69"/>
        <v>1</v>
      </c>
      <c r="CL39" s="18">
        <f t="shared" ca="1" si="70"/>
        <v>0</v>
      </c>
      <c r="CM39" s="15">
        <f t="shared" ca="1" si="22"/>
        <v>10</v>
      </c>
      <c r="CN39" s="18">
        <f ca="1">IFERROR(MATCH(CM39,CM$7:CM38,0),0)</f>
        <v>22</v>
      </c>
      <c r="CO39" s="18">
        <f t="shared" ca="1" si="71"/>
        <v>1</v>
      </c>
      <c r="CP39" s="18">
        <f t="shared" ca="1" si="72"/>
        <v>0</v>
      </c>
      <c r="CQ39" s="15">
        <f t="shared" ca="1" si="23"/>
        <v>4</v>
      </c>
      <c r="CR39" s="18">
        <f ca="1">IFERROR(MATCH(CQ39,CQ$7:CQ38,0),0)</f>
        <v>8</v>
      </c>
      <c r="CS39" s="18">
        <f t="shared" ca="1" si="73"/>
        <v>1</v>
      </c>
      <c r="CT39" s="18">
        <f t="shared" ca="1" si="74"/>
        <v>0</v>
      </c>
      <c r="CU39" s="15">
        <f t="shared" ca="1" si="24"/>
        <v>27</v>
      </c>
      <c r="CV39" s="18">
        <f ca="1">IFERROR(MATCH(CU39,CU$7:CU38,0),0)</f>
        <v>30</v>
      </c>
      <c r="CW39" s="18">
        <f t="shared" ca="1" si="75"/>
        <v>1</v>
      </c>
      <c r="CX39" s="18">
        <f t="shared" ca="1" si="76"/>
        <v>0</v>
      </c>
      <c r="CY39" s="15">
        <f t="shared" ca="1" si="25"/>
        <v>38</v>
      </c>
      <c r="CZ39" s="18">
        <f ca="1">IFERROR(MATCH(CY39,CY$7:CY38,0),0)</f>
        <v>0</v>
      </c>
      <c r="DA39" s="18">
        <f t="shared" ca="1" si="77"/>
        <v>1</v>
      </c>
      <c r="DB39" s="18">
        <f t="shared" ca="1" si="78"/>
        <v>0</v>
      </c>
      <c r="DC39" s="15">
        <f t="shared" ca="1" si="26"/>
        <v>33</v>
      </c>
      <c r="DD39" s="18">
        <f ca="1">IFERROR(MATCH(DC39,DC$7:DC38,0),0)</f>
        <v>20</v>
      </c>
      <c r="DE39" s="18">
        <f t="shared" ca="1" si="79"/>
        <v>1</v>
      </c>
      <c r="DF39" s="19">
        <f t="shared" ca="1" si="80"/>
        <v>0</v>
      </c>
    </row>
  </sheetData>
  <mergeCells count="58">
    <mergeCell ref="CQ5:CT5"/>
    <mergeCell ref="CU5:CX5"/>
    <mergeCell ref="CY5:DB5"/>
    <mergeCell ref="DC5:DF5"/>
    <mergeCell ref="DC6:DF6"/>
    <mergeCell ref="C4:DF4"/>
    <mergeCell ref="A6:B6"/>
    <mergeCell ref="B2:J2"/>
    <mergeCell ref="AA5:AD5"/>
    <mergeCell ref="AE5:AH5"/>
    <mergeCell ref="AI5:AL5"/>
    <mergeCell ref="AM5:AP5"/>
    <mergeCell ref="AQ5:AT5"/>
    <mergeCell ref="A7:A39"/>
    <mergeCell ref="CM6:CP6"/>
    <mergeCell ref="CQ6:CT6"/>
    <mergeCell ref="CU6:CX6"/>
    <mergeCell ref="CY6:DB6"/>
    <mergeCell ref="AU5:AX5"/>
    <mergeCell ref="AY5:BB5"/>
    <mergeCell ref="BC5:BF5"/>
    <mergeCell ref="BG5:BJ5"/>
    <mergeCell ref="CA6:CD6"/>
    <mergeCell ref="CE6:CH6"/>
    <mergeCell ref="CI6:CL6"/>
    <mergeCell ref="CA5:CD5"/>
    <mergeCell ref="CE5:CH5"/>
    <mergeCell ref="CI5:CL5"/>
    <mergeCell ref="CM5:CP5"/>
    <mergeCell ref="BO6:BR6"/>
    <mergeCell ref="BS6:BV6"/>
    <mergeCell ref="BW6:BZ6"/>
    <mergeCell ref="BO5:BR5"/>
    <mergeCell ref="BS5:BV5"/>
    <mergeCell ref="BW5:BZ5"/>
    <mergeCell ref="BC6:BF6"/>
    <mergeCell ref="BG6:BJ6"/>
    <mergeCell ref="BK6:BN6"/>
    <mergeCell ref="BK5:BN5"/>
    <mergeCell ref="AQ6:AT6"/>
    <mergeCell ref="AU6:AX6"/>
    <mergeCell ref="AY6:BB6"/>
    <mergeCell ref="AE6:AH6"/>
    <mergeCell ref="AI6:AL6"/>
    <mergeCell ref="AM6:AP6"/>
    <mergeCell ref="S5:V5"/>
    <mergeCell ref="S6:V6"/>
    <mergeCell ref="W5:Z5"/>
    <mergeCell ref="W6:Z6"/>
    <mergeCell ref="AA6:AD6"/>
    <mergeCell ref="C5:F5"/>
    <mergeCell ref="C6:F6"/>
    <mergeCell ref="G5:J5"/>
    <mergeCell ref="G6:J6"/>
    <mergeCell ref="K5:N5"/>
    <mergeCell ref="K6:N6"/>
    <mergeCell ref="O5:R5"/>
    <mergeCell ref="O6:R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ОНП</vt:lpstr>
      <vt:lpstr>Моделирование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вап</cp:lastModifiedBy>
  <dcterms:created xsi:type="dcterms:W3CDTF">2022-07-08T15:22:55Z</dcterms:created>
  <dcterms:modified xsi:type="dcterms:W3CDTF">2022-07-13T17:56:37Z</dcterms:modified>
</cp:coreProperties>
</file>