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N53" i="1"/>
  <c r="N54" i="1"/>
  <c r="N55" i="1"/>
  <c r="N56" i="1"/>
  <c r="N57" i="1"/>
  <c r="N51" i="1"/>
  <c r="N9" i="1"/>
  <c r="N10" i="1"/>
  <c r="N11" i="1"/>
  <c r="N12" i="1"/>
  <c r="N13" i="1"/>
  <c r="N14" i="1"/>
  <c r="N15" i="1"/>
  <c r="N16" i="1"/>
  <c r="N17" i="1"/>
  <c r="N18" i="1"/>
  <c r="N19" i="1"/>
  <c r="N21" i="1"/>
  <c r="N23" i="1"/>
  <c r="N24" i="1"/>
  <c r="N25" i="1"/>
  <c r="N26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8" i="1"/>
  <c r="N49" i="1"/>
  <c r="N7" i="1"/>
</calcChain>
</file>

<file path=xl/sharedStrings.xml><?xml version="1.0" encoding="utf-8"?>
<sst xmlns="http://schemas.openxmlformats.org/spreadsheetml/2006/main" count="69" uniqueCount="69">
  <si>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</si>
  <si>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</si>
  <si>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</si>
  <si>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</si>
  <si>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</si>
  <si>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</si>
  <si>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</si>
  <si>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</si>
  <si>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</si>
  <si>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</si>
  <si>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</si>
  <si>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</si>
  <si>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</si>
  <si>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Городские округа</t>
  </si>
  <si>
    <t>Муниципальные районы</t>
  </si>
  <si>
    <t>По состоянию на 1 января 2023 г.</t>
  </si>
  <si>
    <t>© Лаборатория теории вероятностей МЦНМО, 2023   http://ptlab.mccme.ru</t>
  </si>
  <si>
    <t>D12-71</t>
  </si>
  <si>
    <t>Городские населённые пункты Тульской области</t>
  </si>
  <si>
    <t>г. Болохово</t>
  </si>
  <si>
    <t>г. Липки</t>
  </si>
  <si>
    <t>г. Советск</t>
  </si>
  <si>
    <t>г. Чекалин</t>
  </si>
  <si>
    <t>пгт Первомайский</t>
  </si>
  <si>
    <t>пгт Арсеньево</t>
  </si>
  <si>
    <t>г. Белёв</t>
  </si>
  <si>
    <t>г. Богородицк</t>
  </si>
  <si>
    <t>г. Венёв</t>
  </si>
  <si>
    <t>пгт Волово</t>
  </si>
  <si>
    <t>пгт Дубна</t>
  </si>
  <si>
    <t>пгт Заокский</t>
  </si>
  <si>
    <t>г. Кимовск</t>
  </si>
  <si>
    <t>г. Киреевск</t>
  </si>
  <si>
    <t>пгт Куркино</t>
  </si>
  <si>
    <t>пгт Одоев</t>
  </si>
  <si>
    <t>г. Плавск</t>
  </si>
  <si>
    <t>г. Суворов</t>
  </si>
  <si>
    <t>пгт Тёплое</t>
  </si>
  <si>
    <t>г. Узловая</t>
  </si>
  <si>
    <t>пгт Чернь</t>
  </si>
  <si>
    <t>г. Щёкино</t>
  </si>
  <si>
    <t>г. Ясногорск</t>
  </si>
  <si>
    <t xml:space="preserve">Арсеньевский </t>
  </si>
  <si>
    <t xml:space="preserve">Белёвский </t>
  </si>
  <si>
    <t xml:space="preserve">Богородицкий </t>
  </si>
  <si>
    <t xml:space="preserve">Венёвский </t>
  </si>
  <si>
    <t xml:space="preserve">Воловский </t>
  </si>
  <si>
    <t xml:space="preserve">Дубенский </t>
  </si>
  <si>
    <t xml:space="preserve">Заокский </t>
  </si>
  <si>
    <t xml:space="preserve">Каменский </t>
  </si>
  <si>
    <t xml:space="preserve">Кимовский </t>
  </si>
  <si>
    <t xml:space="preserve">Киреевский </t>
  </si>
  <si>
    <t xml:space="preserve">Куркинский </t>
  </si>
  <si>
    <t xml:space="preserve">Одоевский </t>
  </si>
  <si>
    <t xml:space="preserve">Плавский </t>
  </si>
  <si>
    <t xml:space="preserve">Суворовский </t>
  </si>
  <si>
    <t xml:space="preserve">Тёпло-Огарёвский </t>
  </si>
  <si>
    <t xml:space="preserve">Узловский </t>
  </si>
  <si>
    <t xml:space="preserve">Чернский </t>
  </si>
  <si>
    <t xml:space="preserve">Щёкинский </t>
  </si>
  <si>
    <t xml:space="preserve">Ясногорский </t>
  </si>
  <si>
    <t>с. Архангельское (центр)</t>
  </si>
  <si>
    <t>г. Донской</t>
  </si>
  <si>
    <t>пгт Новогуровский</t>
  </si>
  <si>
    <t>г. Новомосковск</t>
  </si>
  <si>
    <t>г. Тула</t>
  </si>
  <si>
    <t>пгт Славный</t>
  </si>
  <si>
    <t>г. Алексин</t>
  </si>
  <si>
    <t>г. Ефремов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</si>
</sst>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3" fillId="0" borderId="2" xfId="0" applyFont="1" applyBorder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5" fillId="0" borderId="2" xfId="0" applyFont="1" applyBorder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3" borderId="2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wrapText="1"/>
    </xf>
    <xf numFmtId="4" fontId="5" fillId="4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CCECFF"/>
      <color rgb="FF66CCFF"/>
      <color rgb="FFCCFFCC"/>
      <color rgb="FF99FFCC"/>
      <color rgb="FF66FFCC"/>
      <color rgb="FFC9C9FF"/>
      <color rgb="FF99CCFF"/>
      <color rgb="FFFCD49E"/>
      <color rgb="FFFF9C65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8"/>
  <sheetViews>
    <sheetView tabSelected="1" topLeftCell="A43" zoomScale="85" zoomScaleNormal="85" workbookViewId="0">
      <selection activeCell="C57" sqref="C57"/>
    </sheetView>
  </sheetViews>
  <sheetFormatPr defaultRowHeight="14.4" x14ac:dyDescent="0.3"/>
  <cols>
    <col min="2" max="2" width="11.44140625" bestFit="1" customWidth="1"/>
    <col min="3" max="3" width="27.33203125" bestFit="1" customWidth="1"/>
    <col min="4" max="14" width="21.6640625" customWidth="1"/>
  </cols>
  <sheetData>
    <row r="1" spans="1:25" x14ac:dyDescent="0.3">
      <c r="A1" s="1"/>
    </row>
    <row r="2" spans="1:25" ht="19.8" customHeight="1" x14ac:dyDescent="0.3">
      <c r="C2" s="5" t="s">
        <v>17</v>
      </c>
      <c r="D2" s="5" t="s">
        <v>18</v>
      </c>
      <c r="I2" s="8"/>
      <c r="M2" s="3" t="s">
        <v>15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7" t="s">
        <v>16</v>
      </c>
      <c r="C4" s="28" t="s">
        <v>0</v>
      </c>
      <c r="D4" s="28" t="s">
        <v>3</v>
      </c>
      <c r="E4" s="28"/>
      <c r="F4" s="28"/>
      <c r="G4" s="28"/>
      <c r="H4" s="28"/>
      <c r="I4" s="28"/>
      <c r="J4" s="28"/>
      <c r="K4" s="28"/>
      <c r="L4" s="28"/>
      <c r="M4" s="28" t="s">
        <v>1</v>
      </c>
      <c r="N4" s="28" t="s">
        <v>2</v>
      </c>
      <c r="O4" s="3"/>
    </row>
    <row r="5" spans="1:25" ht="46.8" x14ac:dyDescent="0.3">
      <c r="A5" s="27"/>
      <c r="C5" s="28"/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28"/>
      <c r="N5" s="28"/>
    </row>
    <row r="6" spans="1:25" ht="15.6" customHeight="1" x14ac:dyDescent="0.3">
      <c r="A6" s="27"/>
      <c r="B6" s="6"/>
      <c r="C6" s="26" t="s">
        <v>14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4" customFormat="1" ht="15.6" x14ac:dyDescent="0.3">
      <c r="A7" s="27"/>
      <c r="C7" s="15" t="s">
        <v>42</v>
      </c>
      <c r="D7" s="12">
        <v>9471</v>
      </c>
      <c r="E7" s="12">
        <v>4126</v>
      </c>
      <c r="F7" s="12">
        <v>5345</v>
      </c>
      <c r="G7" s="12">
        <v>1847</v>
      </c>
      <c r="H7" s="12">
        <v>170</v>
      </c>
      <c r="I7" s="12">
        <v>3788</v>
      </c>
      <c r="J7" s="12">
        <v>5645</v>
      </c>
      <c r="K7" s="12">
        <v>549</v>
      </c>
      <c r="L7" s="12">
        <v>2747</v>
      </c>
      <c r="M7" s="11">
        <v>1096</v>
      </c>
      <c r="N7" s="11">
        <f>D7/M7</f>
        <v>8.6414233576642339</v>
      </c>
    </row>
    <row r="8" spans="1:25" ht="15.6" x14ac:dyDescent="0.3">
      <c r="A8" s="27"/>
      <c r="B8" s="18"/>
      <c r="C8" s="7" t="s">
        <v>24</v>
      </c>
      <c r="D8" s="13">
        <v>4680</v>
      </c>
      <c r="E8" s="13"/>
      <c r="F8" s="13"/>
      <c r="G8" s="13"/>
      <c r="H8" s="13"/>
      <c r="I8" s="13"/>
      <c r="J8" s="13"/>
      <c r="K8" s="13"/>
      <c r="L8" s="13"/>
      <c r="M8" s="10"/>
      <c r="N8" s="10"/>
    </row>
    <row r="9" spans="1:25" s="14" customFormat="1" ht="15.6" x14ac:dyDescent="0.3">
      <c r="A9" s="27"/>
      <c r="C9" s="15" t="s">
        <v>43</v>
      </c>
      <c r="D9" s="12">
        <v>18821</v>
      </c>
      <c r="E9" s="12">
        <v>8198</v>
      </c>
      <c r="F9" s="12">
        <v>10623</v>
      </c>
      <c r="G9" s="12">
        <v>3670</v>
      </c>
      <c r="H9" s="12">
        <v>339</v>
      </c>
      <c r="I9" s="12">
        <v>7528</v>
      </c>
      <c r="J9" s="12">
        <v>11217</v>
      </c>
      <c r="K9" s="12">
        <v>1092</v>
      </c>
      <c r="L9" s="12">
        <v>5458</v>
      </c>
      <c r="M9" s="11">
        <v>1190</v>
      </c>
      <c r="N9" s="11">
        <f t="shared" ref="N9:N57" si="0">D9/M9</f>
        <v>15.815966386554623</v>
      </c>
    </row>
    <row r="10" spans="1:25" ht="15.6" x14ac:dyDescent="0.3">
      <c r="A10" s="27"/>
      <c r="B10" s="18"/>
      <c r="C10" s="7" t="s">
        <v>25</v>
      </c>
      <c r="D10" s="13">
        <v>12597</v>
      </c>
      <c r="E10" s="13">
        <v>5487</v>
      </c>
      <c r="F10" s="13">
        <v>7110</v>
      </c>
      <c r="G10" s="13">
        <v>2456</v>
      </c>
      <c r="H10" s="13">
        <v>227</v>
      </c>
      <c r="I10" s="13">
        <v>5039</v>
      </c>
      <c r="J10" s="13">
        <v>7508</v>
      </c>
      <c r="K10" s="13">
        <v>731</v>
      </c>
      <c r="L10" s="13">
        <v>3653</v>
      </c>
      <c r="M10" s="10">
        <v>8.58</v>
      </c>
      <c r="N10" s="10">
        <f t="shared" si="0"/>
        <v>1468.1818181818182</v>
      </c>
    </row>
    <row r="11" spans="1:25" s="14" customFormat="1" ht="15.6" x14ac:dyDescent="0.3">
      <c r="A11" s="27"/>
      <c r="C11" s="15" t="s">
        <v>44</v>
      </c>
      <c r="D11" s="12">
        <v>49942</v>
      </c>
      <c r="E11" s="12">
        <v>21755</v>
      </c>
      <c r="F11" s="12">
        <v>28187</v>
      </c>
      <c r="G11" s="12">
        <v>9739</v>
      </c>
      <c r="H11" s="12">
        <v>899</v>
      </c>
      <c r="I11" s="12">
        <v>19977</v>
      </c>
      <c r="J11" s="12">
        <v>29765</v>
      </c>
      <c r="K11" s="12">
        <v>2897</v>
      </c>
      <c r="L11" s="12">
        <v>14483</v>
      </c>
      <c r="M11" s="11">
        <v>957</v>
      </c>
      <c r="N11" s="11">
        <f t="shared" si="0"/>
        <v>52.185997910135839</v>
      </c>
    </row>
    <row r="12" spans="1:25" s="14" customFormat="1" ht="15.6" x14ac:dyDescent="0.3">
      <c r="A12" s="27"/>
      <c r="B12" s="18"/>
      <c r="C12" s="7" t="s">
        <v>26</v>
      </c>
      <c r="D12" s="13">
        <v>30433</v>
      </c>
      <c r="E12" s="13">
        <v>13257</v>
      </c>
      <c r="F12" s="13">
        <v>17176</v>
      </c>
      <c r="G12" s="13">
        <v>5934</v>
      </c>
      <c r="H12" s="13">
        <v>548</v>
      </c>
      <c r="I12" s="13">
        <v>12173</v>
      </c>
      <c r="J12" s="13">
        <v>18138</v>
      </c>
      <c r="K12" s="13">
        <v>1765</v>
      </c>
      <c r="L12" s="13">
        <v>8826</v>
      </c>
      <c r="M12" s="10">
        <v>26.9</v>
      </c>
      <c r="N12" s="10">
        <f t="shared" si="0"/>
        <v>1131.3382899628252</v>
      </c>
      <c r="O12"/>
    </row>
    <row r="13" spans="1:25" s="14" customFormat="1" ht="15.6" x14ac:dyDescent="0.3">
      <c r="A13" s="27"/>
      <c r="C13" s="15" t="s">
        <v>45</v>
      </c>
      <c r="D13" s="12">
        <v>31105</v>
      </c>
      <c r="E13" s="12">
        <v>13549</v>
      </c>
      <c r="F13" s="12">
        <v>17556</v>
      </c>
      <c r="G13" s="12">
        <v>6065</v>
      </c>
      <c r="H13" s="12">
        <v>560</v>
      </c>
      <c r="I13" s="12">
        <v>12442</v>
      </c>
      <c r="J13" s="12">
        <v>18539</v>
      </c>
      <c r="K13" s="12">
        <v>1804</v>
      </c>
      <c r="L13" s="12">
        <v>9020</v>
      </c>
      <c r="M13" s="11">
        <v>1620</v>
      </c>
      <c r="N13" s="11">
        <f t="shared" si="0"/>
        <v>19.200617283950617</v>
      </c>
    </row>
    <row r="14" spans="1:25" s="14" customFormat="1" ht="15.6" x14ac:dyDescent="0.3">
      <c r="A14" s="27"/>
      <c r="B14" s="18"/>
      <c r="C14" s="7" t="s">
        <v>27</v>
      </c>
      <c r="D14" s="13">
        <v>13883</v>
      </c>
      <c r="E14" s="13">
        <v>6047</v>
      </c>
      <c r="F14" s="13">
        <v>7836</v>
      </c>
      <c r="G14" s="13">
        <v>2707</v>
      </c>
      <c r="H14" s="13">
        <v>250</v>
      </c>
      <c r="I14" s="13">
        <v>5553</v>
      </c>
      <c r="J14" s="13">
        <v>8274</v>
      </c>
      <c r="K14" s="13">
        <v>805</v>
      </c>
      <c r="L14" s="13">
        <v>4026</v>
      </c>
      <c r="M14" s="10">
        <v>9.36</v>
      </c>
      <c r="N14" s="10">
        <f t="shared" si="0"/>
        <v>1483.2264957264958</v>
      </c>
      <c r="O14"/>
    </row>
    <row r="15" spans="1:25" s="14" customFormat="1" ht="15.6" x14ac:dyDescent="0.3">
      <c r="A15" s="27"/>
      <c r="C15" s="15" t="s">
        <v>46</v>
      </c>
      <c r="D15" s="12">
        <v>13343</v>
      </c>
      <c r="E15" s="12">
        <v>5812</v>
      </c>
      <c r="F15" s="12">
        <v>7531</v>
      </c>
      <c r="G15" s="12">
        <v>2602</v>
      </c>
      <c r="H15" s="12">
        <v>240</v>
      </c>
      <c r="I15" s="12">
        <v>5337</v>
      </c>
      <c r="J15" s="12">
        <v>7952</v>
      </c>
      <c r="K15" s="12">
        <v>774</v>
      </c>
      <c r="L15" s="12">
        <v>3869</v>
      </c>
      <c r="M15" s="11">
        <v>1080</v>
      </c>
      <c r="N15" s="11">
        <f t="shared" si="0"/>
        <v>12.354629629629629</v>
      </c>
    </row>
    <row r="16" spans="1:25" s="14" customFormat="1" ht="15.6" x14ac:dyDescent="0.3">
      <c r="A16" s="27"/>
      <c r="B16" s="18"/>
      <c r="C16" s="7" t="s">
        <v>28</v>
      </c>
      <c r="D16" s="13">
        <v>3549</v>
      </c>
      <c r="E16" s="13">
        <v>1546</v>
      </c>
      <c r="F16" s="13">
        <v>2003</v>
      </c>
      <c r="G16" s="13">
        <v>692</v>
      </c>
      <c r="H16" s="13">
        <v>64</v>
      </c>
      <c r="I16" s="13">
        <v>1420</v>
      </c>
      <c r="J16" s="13">
        <v>2115</v>
      </c>
      <c r="K16" s="13">
        <v>206</v>
      </c>
      <c r="L16" s="13">
        <v>1029</v>
      </c>
      <c r="M16" s="10">
        <v>19.899999999999999</v>
      </c>
      <c r="N16" s="10">
        <f t="shared" si="0"/>
        <v>178.34170854271358</v>
      </c>
      <c r="O16"/>
    </row>
    <row r="17" spans="1:18" s="14" customFormat="1" ht="15.6" x14ac:dyDescent="0.3">
      <c r="A17" s="27"/>
      <c r="C17" s="15" t="s">
        <v>47</v>
      </c>
      <c r="D17" s="12">
        <v>14157</v>
      </c>
      <c r="E17" s="12">
        <v>6167</v>
      </c>
      <c r="F17" s="12">
        <v>7990</v>
      </c>
      <c r="G17" s="12">
        <v>2761</v>
      </c>
      <c r="H17" s="12">
        <v>255</v>
      </c>
      <c r="I17" s="12">
        <v>5663</v>
      </c>
      <c r="J17" s="12">
        <v>8438</v>
      </c>
      <c r="K17" s="12">
        <v>821</v>
      </c>
      <c r="L17" s="12">
        <v>4106</v>
      </c>
      <c r="M17" s="11">
        <v>799</v>
      </c>
      <c r="N17" s="11">
        <f t="shared" si="0"/>
        <v>17.718397997496872</v>
      </c>
    </row>
    <row r="18" spans="1:18" ht="15.6" x14ac:dyDescent="0.3">
      <c r="A18" s="27"/>
      <c r="B18" s="18"/>
      <c r="C18" s="7" t="s">
        <v>29</v>
      </c>
      <c r="D18" s="13">
        <v>5672</v>
      </c>
      <c r="E18" s="13">
        <v>2471</v>
      </c>
      <c r="F18" s="13">
        <v>3201</v>
      </c>
      <c r="G18" s="13">
        <v>1106</v>
      </c>
      <c r="H18" s="13">
        <v>102</v>
      </c>
      <c r="I18" s="13">
        <v>2269</v>
      </c>
      <c r="J18" s="13">
        <v>3381</v>
      </c>
      <c r="K18" s="13">
        <v>329</v>
      </c>
      <c r="L18" s="13">
        <v>1645</v>
      </c>
      <c r="M18" s="10">
        <v>6.47</v>
      </c>
      <c r="N18" s="10">
        <f t="shared" si="0"/>
        <v>876.66151468315309</v>
      </c>
      <c r="P18" s="14"/>
    </row>
    <row r="19" spans="1:18" s="14" customFormat="1" ht="15.6" x14ac:dyDescent="0.3">
      <c r="A19" s="27"/>
      <c r="C19" s="15" t="s">
        <v>48</v>
      </c>
      <c r="D19" s="12">
        <v>26747</v>
      </c>
      <c r="E19" s="12"/>
      <c r="F19" s="12"/>
      <c r="G19" s="12"/>
      <c r="H19" s="12"/>
      <c r="I19" s="12"/>
      <c r="J19" s="12"/>
      <c r="K19" s="12"/>
      <c r="L19" s="12"/>
      <c r="M19" s="11">
        <v>918</v>
      </c>
      <c r="N19" s="11">
        <f t="shared" si="0"/>
        <v>29.136165577342048</v>
      </c>
    </row>
    <row r="20" spans="1:18" ht="15.6" x14ac:dyDescent="0.3">
      <c r="A20" s="27"/>
      <c r="B20" s="18"/>
      <c r="C20" s="7" t="s">
        <v>30</v>
      </c>
      <c r="D20" s="13">
        <v>6598</v>
      </c>
      <c r="E20" s="13">
        <v>2874</v>
      </c>
      <c r="F20" s="13">
        <v>3724</v>
      </c>
      <c r="G20" s="13">
        <v>1287</v>
      </c>
      <c r="H20" s="13">
        <v>119</v>
      </c>
      <c r="I20" s="13">
        <v>2639</v>
      </c>
      <c r="J20" s="13">
        <v>3932</v>
      </c>
      <c r="K20" s="13">
        <v>383</v>
      </c>
      <c r="L20" s="13">
        <v>1913</v>
      </c>
      <c r="M20" s="10"/>
      <c r="N20" s="10"/>
      <c r="P20" s="18"/>
      <c r="Q20" s="18"/>
      <c r="R20" s="18"/>
    </row>
    <row r="21" spans="1:18" s="14" customFormat="1" ht="15.6" x14ac:dyDescent="0.3">
      <c r="A21" s="27"/>
      <c r="C21" s="15" t="s">
        <v>49</v>
      </c>
      <c r="D21" s="12">
        <v>8365</v>
      </c>
      <c r="E21" s="12">
        <v>3644</v>
      </c>
      <c r="F21" s="12">
        <v>4721</v>
      </c>
      <c r="G21" s="12">
        <v>1631</v>
      </c>
      <c r="H21" s="12">
        <v>151</v>
      </c>
      <c r="I21" s="12">
        <v>3346</v>
      </c>
      <c r="J21" s="12">
        <v>4986</v>
      </c>
      <c r="K21" s="12">
        <v>485</v>
      </c>
      <c r="L21" s="12">
        <v>2426</v>
      </c>
      <c r="M21" s="11">
        <v>795</v>
      </c>
      <c r="N21" s="11">
        <f t="shared" si="0"/>
        <v>10.522012578616351</v>
      </c>
    </row>
    <row r="22" spans="1:18" ht="15.6" x14ac:dyDescent="0.3">
      <c r="A22" s="27"/>
      <c r="B22" s="18"/>
      <c r="C22" s="7" t="s">
        <v>61</v>
      </c>
      <c r="D22" s="13">
        <v>2391</v>
      </c>
      <c r="E22" s="13"/>
      <c r="F22" s="13"/>
      <c r="G22" s="13"/>
      <c r="H22" s="13"/>
      <c r="I22" s="13"/>
      <c r="J22" s="13"/>
      <c r="K22" s="13"/>
      <c r="L22" s="13"/>
      <c r="M22" s="10"/>
      <c r="N22" s="10"/>
      <c r="R22" s="18"/>
    </row>
    <row r="23" spans="1:18" s="14" customFormat="1" ht="15.6" x14ac:dyDescent="0.3">
      <c r="A23" s="27"/>
      <c r="C23" s="15" t="s">
        <v>50</v>
      </c>
      <c r="D23" s="12">
        <v>37001</v>
      </c>
      <c r="E23" s="12">
        <v>16118</v>
      </c>
      <c r="F23" s="12">
        <v>20883</v>
      </c>
      <c r="G23" s="12">
        <v>7215</v>
      </c>
      <c r="H23" s="12">
        <v>666</v>
      </c>
      <c r="I23" s="12">
        <v>14800</v>
      </c>
      <c r="J23" s="12">
        <v>22053</v>
      </c>
      <c r="K23" s="12">
        <v>2146</v>
      </c>
      <c r="L23" s="12">
        <v>10730</v>
      </c>
      <c r="M23" s="11">
        <v>1112</v>
      </c>
      <c r="N23" s="11">
        <f t="shared" si="0"/>
        <v>33.274280575539571</v>
      </c>
    </row>
    <row r="24" spans="1:18" ht="15.6" x14ac:dyDescent="0.3">
      <c r="A24" s="27"/>
      <c r="B24" s="18"/>
      <c r="C24" s="7" t="s">
        <v>31</v>
      </c>
      <c r="D24" s="13">
        <v>25563</v>
      </c>
      <c r="E24" s="13">
        <v>11135</v>
      </c>
      <c r="F24" s="13">
        <v>14428</v>
      </c>
      <c r="G24" s="13">
        <v>4985</v>
      </c>
      <c r="H24" s="13">
        <v>460</v>
      </c>
      <c r="I24" s="13">
        <v>10225</v>
      </c>
      <c r="J24" s="13">
        <v>15236</v>
      </c>
      <c r="K24" s="13">
        <v>1483</v>
      </c>
      <c r="L24" s="13">
        <v>7413</v>
      </c>
      <c r="M24" s="10">
        <v>17.28</v>
      </c>
      <c r="N24" s="10">
        <f t="shared" si="0"/>
        <v>1479.3402777777776</v>
      </c>
      <c r="R24" s="18"/>
    </row>
    <row r="25" spans="1:18" s="14" customFormat="1" ht="15.6" x14ac:dyDescent="0.3">
      <c r="A25" s="27"/>
      <c r="C25" s="15" t="s">
        <v>51</v>
      </c>
      <c r="D25" s="12">
        <v>72028</v>
      </c>
      <c r="E25" s="12">
        <v>31375</v>
      </c>
      <c r="F25" s="12">
        <v>40653</v>
      </c>
      <c r="G25" s="12">
        <v>14045</v>
      </c>
      <c r="H25" s="12">
        <v>1297</v>
      </c>
      <c r="I25" s="12">
        <v>28811</v>
      </c>
      <c r="J25" s="12">
        <v>42929</v>
      </c>
      <c r="K25" s="12">
        <v>4178</v>
      </c>
      <c r="L25" s="12">
        <v>20888</v>
      </c>
      <c r="M25" s="11">
        <v>931</v>
      </c>
      <c r="N25" s="11">
        <f t="shared" si="0"/>
        <v>77.366272824919434</v>
      </c>
    </row>
    <row r="26" spans="1:18" s="14" customFormat="1" ht="15.6" x14ac:dyDescent="0.3">
      <c r="A26" s="27"/>
      <c r="B26" s="18"/>
      <c r="C26" s="7" t="s">
        <v>32</v>
      </c>
      <c r="D26" s="13">
        <v>29609</v>
      </c>
      <c r="E26" s="13">
        <v>12898</v>
      </c>
      <c r="F26" s="13">
        <v>16711</v>
      </c>
      <c r="G26" s="13">
        <v>5774</v>
      </c>
      <c r="H26" s="13">
        <v>533</v>
      </c>
      <c r="I26" s="13">
        <v>11844</v>
      </c>
      <c r="J26" s="13">
        <v>17647</v>
      </c>
      <c r="K26" s="13">
        <v>1717</v>
      </c>
      <c r="L26" s="13">
        <v>8587</v>
      </c>
      <c r="M26" s="10">
        <v>11.49</v>
      </c>
      <c r="N26" s="10">
        <f t="shared" si="0"/>
        <v>2576.936466492602</v>
      </c>
      <c r="O26"/>
      <c r="R26" s="18"/>
    </row>
    <row r="27" spans="1:18" s="14" customFormat="1" ht="15.6" x14ac:dyDescent="0.3">
      <c r="A27" s="27"/>
      <c r="B27" s="18"/>
      <c r="C27" s="7" t="s">
        <v>19</v>
      </c>
      <c r="D27" s="13">
        <v>8828</v>
      </c>
      <c r="E27" s="13">
        <v>3845</v>
      </c>
      <c r="F27" s="13">
        <v>4983</v>
      </c>
      <c r="G27" s="13">
        <v>1721</v>
      </c>
      <c r="H27" s="13">
        <v>159</v>
      </c>
      <c r="I27" s="13">
        <v>3531</v>
      </c>
      <c r="J27" s="13">
        <v>5261</v>
      </c>
      <c r="K27" s="13">
        <v>512</v>
      </c>
      <c r="L27" s="13">
        <v>2560</v>
      </c>
      <c r="M27" s="10"/>
      <c r="N27" s="10"/>
      <c r="R27" s="18"/>
    </row>
    <row r="28" spans="1:18" s="14" customFormat="1" ht="15.6" x14ac:dyDescent="0.3">
      <c r="A28" s="27"/>
      <c r="B28" s="18"/>
      <c r="C28" s="7" t="s">
        <v>20</v>
      </c>
      <c r="D28" s="13">
        <v>8636</v>
      </c>
      <c r="E28" s="13">
        <v>3762</v>
      </c>
      <c r="F28" s="13">
        <v>4874</v>
      </c>
      <c r="G28" s="13">
        <v>1684</v>
      </c>
      <c r="H28" s="13">
        <v>155</v>
      </c>
      <c r="I28" s="13">
        <v>3454</v>
      </c>
      <c r="J28" s="13">
        <v>5147</v>
      </c>
      <c r="K28" s="13">
        <v>501</v>
      </c>
      <c r="L28" s="13">
        <v>2504</v>
      </c>
      <c r="M28" s="10"/>
      <c r="N28" s="10"/>
      <c r="O28"/>
      <c r="P28" s="18"/>
      <c r="Q28" s="18"/>
      <c r="R28" s="18"/>
    </row>
    <row r="29" spans="1:18" s="14" customFormat="1" ht="15.6" x14ac:dyDescent="0.3">
      <c r="A29" s="27"/>
      <c r="C29" s="15" t="s">
        <v>52</v>
      </c>
      <c r="D29" s="12">
        <v>9283</v>
      </c>
      <c r="E29" s="12">
        <v>4044</v>
      </c>
      <c r="F29" s="12">
        <v>5239</v>
      </c>
      <c r="G29" s="12">
        <v>1810</v>
      </c>
      <c r="H29" s="12">
        <v>167</v>
      </c>
      <c r="I29" s="12">
        <v>3713</v>
      </c>
      <c r="J29" s="12">
        <v>5533</v>
      </c>
      <c r="K29" s="12">
        <v>538</v>
      </c>
      <c r="L29" s="12">
        <v>2692</v>
      </c>
      <c r="M29" s="11">
        <v>949</v>
      </c>
      <c r="N29" s="11">
        <f t="shared" si="0"/>
        <v>9.7818756585879871</v>
      </c>
    </row>
    <row r="30" spans="1:18" s="14" customFormat="1" ht="15.6" x14ac:dyDescent="0.3">
      <c r="A30" s="27"/>
      <c r="B30" s="18"/>
      <c r="C30" s="7" t="s">
        <v>33</v>
      </c>
      <c r="D30" s="13">
        <v>4958</v>
      </c>
      <c r="E30" s="13">
        <v>2160</v>
      </c>
      <c r="F30" s="13">
        <v>2798</v>
      </c>
      <c r="G30" s="13">
        <v>967</v>
      </c>
      <c r="H30" s="13">
        <v>89</v>
      </c>
      <c r="I30" s="13">
        <v>1983</v>
      </c>
      <c r="J30" s="13">
        <v>2955</v>
      </c>
      <c r="K30" s="13">
        <v>288</v>
      </c>
      <c r="L30" s="13">
        <v>1438</v>
      </c>
      <c r="M30" s="10">
        <v>8.17</v>
      </c>
      <c r="N30" s="10">
        <f t="shared" si="0"/>
        <v>606.85434516523867</v>
      </c>
      <c r="O30"/>
      <c r="P30" s="18"/>
      <c r="Q30" s="18"/>
      <c r="R30" s="18"/>
    </row>
    <row r="31" spans="1:18" s="14" customFormat="1" ht="15.6" x14ac:dyDescent="0.3">
      <c r="A31" s="27"/>
      <c r="C31" s="15" t="s">
        <v>53</v>
      </c>
      <c r="D31" s="12">
        <v>11993</v>
      </c>
      <c r="E31" s="12">
        <v>5224</v>
      </c>
      <c r="F31" s="12">
        <v>6769</v>
      </c>
      <c r="G31" s="12">
        <v>2339</v>
      </c>
      <c r="H31" s="12">
        <v>216</v>
      </c>
      <c r="I31" s="12">
        <v>4797</v>
      </c>
      <c r="J31" s="12">
        <v>7148</v>
      </c>
      <c r="K31" s="12">
        <v>696</v>
      </c>
      <c r="L31" s="12">
        <v>3478</v>
      </c>
      <c r="M31" s="11">
        <v>1182</v>
      </c>
      <c r="N31" s="11">
        <f t="shared" si="0"/>
        <v>10.146362098138749</v>
      </c>
    </row>
    <row r="32" spans="1:18" s="14" customFormat="1" ht="15.6" x14ac:dyDescent="0.3">
      <c r="A32" s="27"/>
      <c r="B32" s="18"/>
      <c r="C32" s="7" t="s">
        <v>34</v>
      </c>
      <c r="D32" s="13">
        <v>5329</v>
      </c>
      <c r="E32" s="13">
        <v>2321</v>
      </c>
      <c r="F32" s="13">
        <v>3008</v>
      </c>
      <c r="G32" s="13">
        <v>1039</v>
      </c>
      <c r="H32" s="13">
        <v>96</v>
      </c>
      <c r="I32" s="13">
        <v>2132</v>
      </c>
      <c r="J32" s="13">
        <v>3176</v>
      </c>
      <c r="K32" s="13">
        <v>309</v>
      </c>
      <c r="L32" s="13">
        <v>1545</v>
      </c>
      <c r="M32" s="10">
        <v>6.73</v>
      </c>
      <c r="N32" s="10">
        <f t="shared" si="0"/>
        <v>791.82763744427928</v>
      </c>
      <c r="O32"/>
      <c r="Q32" s="18"/>
    </row>
    <row r="33" spans="1:16" s="14" customFormat="1" ht="15.6" x14ac:dyDescent="0.3">
      <c r="A33" s="27"/>
      <c r="C33" s="15" t="s">
        <v>54</v>
      </c>
      <c r="D33" s="12">
        <v>27363</v>
      </c>
      <c r="E33" s="12">
        <v>11919</v>
      </c>
      <c r="F33" s="12">
        <v>15444</v>
      </c>
      <c r="G33" s="12">
        <v>5336</v>
      </c>
      <c r="H33" s="12">
        <v>493</v>
      </c>
      <c r="I33" s="12">
        <v>10945</v>
      </c>
      <c r="J33" s="12">
        <v>16308</v>
      </c>
      <c r="K33" s="12">
        <v>1587</v>
      </c>
      <c r="L33" s="12">
        <v>7935</v>
      </c>
      <c r="M33" s="11">
        <v>1025</v>
      </c>
      <c r="N33" s="11">
        <f t="shared" si="0"/>
        <v>26.695609756097561</v>
      </c>
    </row>
    <row r="34" spans="1:16" s="14" customFormat="1" ht="15.6" x14ac:dyDescent="0.3">
      <c r="A34" s="27"/>
      <c r="B34" s="18"/>
      <c r="C34" s="7" t="s">
        <v>35</v>
      </c>
      <c r="D34" s="13">
        <v>15711</v>
      </c>
      <c r="E34" s="13">
        <v>6844</v>
      </c>
      <c r="F34" s="13">
        <v>8867</v>
      </c>
      <c r="G34" s="13">
        <v>3064</v>
      </c>
      <c r="H34" s="13">
        <v>283</v>
      </c>
      <c r="I34" s="13">
        <v>6284</v>
      </c>
      <c r="J34" s="13">
        <v>9364</v>
      </c>
      <c r="K34" s="13">
        <v>911</v>
      </c>
      <c r="L34" s="13">
        <v>4556</v>
      </c>
      <c r="M34" s="10">
        <v>8.64</v>
      </c>
      <c r="N34" s="10">
        <f t="shared" si="0"/>
        <v>1818.4027777777776</v>
      </c>
      <c r="O34"/>
    </row>
    <row r="35" spans="1:16" s="14" customFormat="1" ht="15.6" x14ac:dyDescent="0.3">
      <c r="A35" s="27"/>
      <c r="C35" s="15" t="s">
        <v>55</v>
      </c>
      <c r="D35" s="12">
        <v>33732</v>
      </c>
      <c r="E35" s="12">
        <v>14694</v>
      </c>
      <c r="F35" s="12">
        <v>19038</v>
      </c>
      <c r="G35" s="12">
        <v>6578</v>
      </c>
      <c r="H35" s="12">
        <v>607</v>
      </c>
      <c r="I35" s="12">
        <v>13493</v>
      </c>
      <c r="J35" s="12">
        <v>20104</v>
      </c>
      <c r="K35" s="12">
        <v>1956</v>
      </c>
      <c r="L35" s="12">
        <v>9782</v>
      </c>
      <c r="M35" s="11">
        <v>1065</v>
      </c>
      <c r="N35" s="11">
        <f t="shared" si="0"/>
        <v>31.673239436619717</v>
      </c>
    </row>
    <row r="36" spans="1:16" s="14" customFormat="1" ht="15.6" x14ac:dyDescent="0.3">
      <c r="A36" s="27"/>
      <c r="B36" s="18"/>
      <c r="C36" s="7" t="s">
        <v>36</v>
      </c>
      <c r="D36" s="13">
        <v>17173</v>
      </c>
      <c r="E36" s="13">
        <v>7481</v>
      </c>
      <c r="F36" s="13">
        <v>9692</v>
      </c>
      <c r="G36" s="13">
        <v>3349</v>
      </c>
      <c r="H36" s="13">
        <v>309</v>
      </c>
      <c r="I36" s="13">
        <v>6869</v>
      </c>
      <c r="J36" s="13">
        <v>10235</v>
      </c>
      <c r="K36" s="13">
        <v>996</v>
      </c>
      <c r="L36" s="13">
        <v>4980</v>
      </c>
      <c r="M36" s="10">
        <v>25.64</v>
      </c>
      <c r="N36" s="10">
        <f t="shared" si="0"/>
        <v>669.77379095163803</v>
      </c>
      <c r="O36"/>
      <c r="P36" s="18"/>
    </row>
    <row r="37" spans="1:16" s="14" customFormat="1" ht="15.6" x14ac:dyDescent="0.3">
      <c r="A37" s="27"/>
      <c r="B37" s="18"/>
      <c r="C37" s="7" t="s">
        <v>22</v>
      </c>
      <c r="D37" s="13">
        <v>863</v>
      </c>
      <c r="E37" s="13">
        <v>376</v>
      </c>
      <c r="F37" s="13">
        <v>487</v>
      </c>
      <c r="G37" s="13">
        <v>168</v>
      </c>
      <c r="H37" s="13">
        <v>16</v>
      </c>
      <c r="I37" s="13">
        <v>345</v>
      </c>
      <c r="J37" s="13">
        <v>514</v>
      </c>
      <c r="K37" s="13">
        <v>50</v>
      </c>
      <c r="L37" s="13">
        <v>250</v>
      </c>
      <c r="M37" s="10">
        <v>5.42</v>
      </c>
      <c r="N37" s="10">
        <f t="shared" si="0"/>
        <v>159.2250922509225</v>
      </c>
    </row>
    <row r="38" spans="1:16" s="14" customFormat="1" ht="15.6" x14ac:dyDescent="0.3">
      <c r="A38" s="27"/>
      <c r="C38" s="15" t="s">
        <v>56</v>
      </c>
      <c r="D38" s="12">
        <v>11915</v>
      </c>
      <c r="E38" s="12">
        <v>5190</v>
      </c>
      <c r="F38" s="12">
        <v>6725</v>
      </c>
      <c r="G38" s="12">
        <v>2323</v>
      </c>
      <c r="H38" s="12">
        <v>214</v>
      </c>
      <c r="I38" s="12">
        <v>4766</v>
      </c>
      <c r="J38" s="12">
        <v>7101</v>
      </c>
      <c r="K38" s="12">
        <v>691</v>
      </c>
      <c r="L38" s="12">
        <v>3455</v>
      </c>
      <c r="M38" s="11">
        <v>1014</v>
      </c>
      <c r="N38" s="11">
        <f t="shared" si="0"/>
        <v>11.750493096646943</v>
      </c>
      <c r="O38"/>
    </row>
    <row r="39" spans="1:16" s="14" customFormat="1" ht="15.6" x14ac:dyDescent="0.3">
      <c r="A39" s="27"/>
      <c r="B39" s="18"/>
      <c r="C39" s="7" t="s">
        <v>37</v>
      </c>
      <c r="D39" s="13">
        <v>4866</v>
      </c>
      <c r="E39" s="13">
        <v>2120</v>
      </c>
      <c r="F39" s="13">
        <v>2746</v>
      </c>
      <c r="G39" s="13">
        <v>949</v>
      </c>
      <c r="H39" s="13">
        <v>88</v>
      </c>
      <c r="I39" s="13">
        <v>1946</v>
      </c>
      <c r="J39" s="13">
        <v>2900</v>
      </c>
      <c r="K39" s="13">
        <v>282</v>
      </c>
      <c r="L39" s="13">
        <v>1411</v>
      </c>
      <c r="M39" s="10">
        <v>12.48</v>
      </c>
      <c r="N39" s="10">
        <f t="shared" si="0"/>
        <v>389.90384615384613</v>
      </c>
    </row>
    <row r="40" spans="1:16" s="14" customFormat="1" ht="15.6" x14ac:dyDescent="0.3">
      <c r="A40" s="27"/>
      <c r="C40" s="15" t="s">
        <v>57</v>
      </c>
      <c r="D40" s="12">
        <v>78186</v>
      </c>
      <c r="E40" s="12">
        <v>34058</v>
      </c>
      <c r="F40" s="12">
        <v>44128</v>
      </c>
      <c r="G40" s="12">
        <v>15246</v>
      </c>
      <c r="H40" s="12">
        <v>1407</v>
      </c>
      <c r="I40" s="12">
        <v>31274</v>
      </c>
      <c r="J40" s="12">
        <v>46599</v>
      </c>
      <c r="K40" s="12">
        <v>4535</v>
      </c>
      <c r="L40" s="12">
        <v>22674</v>
      </c>
      <c r="M40" s="11">
        <v>567</v>
      </c>
      <c r="N40" s="11">
        <f t="shared" si="0"/>
        <v>137.8941798941799</v>
      </c>
      <c r="O40"/>
    </row>
    <row r="41" spans="1:16" s="14" customFormat="1" ht="15.6" x14ac:dyDescent="0.3">
      <c r="A41" s="27"/>
      <c r="B41" s="18"/>
      <c r="C41" s="7" t="s">
        <v>38</v>
      </c>
      <c r="D41" s="13">
        <v>49655</v>
      </c>
      <c r="E41" s="13">
        <v>21630</v>
      </c>
      <c r="F41" s="13">
        <v>28025</v>
      </c>
      <c r="G41" s="13">
        <v>9683</v>
      </c>
      <c r="H41" s="13">
        <v>894</v>
      </c>
      <c r="I41" s="13">
        <v>19862</v>
      </c>
      <c r="J41" s="13">
        <v>29594</v>
      </c>
      <c r="K41" s="13">
        <v>2880</v>
      </c>
      <c r="L41" s="13">
        <v>14400</v>
      </c>
      <c r="M41" s="10">
        <v>22.6</v>
      </c>
      <c r="N41" s="10">
        <f t="shared" si="0"/>
        <v>2197.1238938053098</v>
      </c>
    </row>
    <row r="42" spans="1:16" s="14" customFormat="1" ht="15.6" x14ac:dyDescent="0.3">
      <c r="A42" s="27"/>
      <c r="C42" s="15" t="s">
        <v>58</v>
      </c>
      <c r="D42" s="12">
        <v>19186</v>
      </c>
      <c r="E42" s="12">
        <v>8357</v>
      </c>
      <c r="F42" s="12">
        <v>10829</v>
      </c>
      <c r="G42" s="12">
        <v>3741</v>
      </c>
      <c r="H42" s="12">
        <v>345</v>
      </c>
      <c r="I42" s="12">
        <v>7674</v>
      </c>
      <c r="J42" s="12">
        <v>11435</v>
      </c>
      <c r="K42" s="12">
        <v>1113</v>
      </c>
      <c r="L42" s="12">
        <v>5564</v>
      </c>
      <c r="M42" s="11">
        <v>1614</v>
      </c>
      <c r="N42" s="11">
        <f t="shared" si="0"/>
        <v>11.88723667905824</v>
      </c>
      <c r="O42"/>
    </row>
    <row r="43" spans="1:16" s="14" customFormat="1" ht="15.6" x14ac:dyDescent="0.3">
      <c r="A43" s="27"/>
      <c r="B43" s="18"/>
      <c r="C43" s="7" t="s">
        <v>39</v>
      </c>
      <c r="D43" s="13">
        <v>6156</v>
      </c>
      <c r="E43" s="13"/>
      <c r="F43" s="13"/>
      <c r="G43" s="13"/>
      <c r="H43" s="13"/>
      <c r="I43" s="13"/>
      <c r="J43" s="13"/>
      <c r="K43" s="13"/>
      <c r="L43" s="13"/>
      <c r="M43" s="10">
        <v>8.6</v>
      </c>
      <c r="N43" s="10">
        <f t="shared" si="0"/>
        <v>715.81395348837214</v>
      </c>
    </row>
    <row r="44" spans="1:16" s="14" customFormat="1" ht="15.6" x14ac:dyDescent="0.3">
      <c r="A44" s="27"/>
      <c r="C44" s="15" t="s">
        <v>59</v>
      </c>
      <c r="D44" s="12">
        <v>104920</v>
      </c>
      <c r="E44" s="12">
        <v>45703</v>
      </c>
      <c r="F44" s="12">
        <v>59217</v>
      </c>
      <c r="G44" s="12">
        <v>20459</v>
      </c>
      <c r="H44" s="12">
        <v>1889</v>
      </c>
      <c r="I44" s="12">
        <v>41968</v>
      </c>
      <c r="J44" s="12">
        <v>62532</v>
      </c>
      <c r="K44" s="12">
        <v>6085</v>
      </c>
      <c r="L44" s="12">
        <v>30427</v>
      </c>
      <c r="M44" s="11">
        <v>1393</v>
      </c>
      <c r="N44" s="11">
        <f t="shared" si="0"/>
        <v>75.319454414931798</v>
      </c>
      <c r="O44"/>
    </row>
    <row r="45" spans="1:16" s="14" customFormat="1" ht="15.6" x14ac:dyDescent="0.3">
      <c r="A45" s="27"/>
      <c r="B45" s="18"/>
      <c r="C45" s="7" t="s">
        <v>40</v>
      </c>
      <c r="D45" s="13">
        <v>57140</v>
      </c>
      <c r="E45" s="13">
        <v>24890</v>
      </c>
      <c r="F45" s="13">
        <v>32250</v>
      </c>
      <c r="G45" s="13">
        <v>11142</v>
      </c>
      <c r="H45" s="13">
        <v>1029</v>
      </c>
      <c r="I45" s="13">
        <v>22856</v>
      </c>
      <c r="J45" s="13">
        <v>34055</v>
      </c>
      <c r="K45" s="13">
        <v>3314</v>
      </c>
      <c r="L45" s="13">
        <v>16571</v>
      </c>
      <c r="M45" s="25"/>
      <c r="N45" s="10"/>
    </row>
    <row r="46" spans="1:16" s="14" customFormat="1" ht="15.6" x14ac:dyDescent="0.3">
      <c r="A46" s="27"/>
      <c r="B46" s="18"/>
      <c r="C46" s="7" t="s">
        <v>21</v>
      </c>
      <c r="D46" s="13">
        <v>7337</v>
      </c>
      <c r="E46" s="13">
        <v>3196</v>
      </c>
      <c r="F46" s="13">
        <v>4141</v>
      </c>
      <c r="G46" s="13">
        <v>1431</v>
      </c>
      <c r="H46" s="13">
        <v>132</v>
      </c>
      <c r="I46" s="13">
        <v>2935</v>
      </c>
      <c r="J46" s="13">
        <v>4373</v>
      </c>
      <c r="K46" s="13">
        <v>426</v>
      </c>
      <c r="L46" s="13">
        <v>2128</v>
      </c>
      <c r="M46" s="10"/>
      <c r="N46" s="10"/>
      <c r="O46"/>
    </row>
    <row r="47" spans="1:16" s="14" customFormat="1" ht="15.6" x14ac:dyDescent="0.3">
      <c r="A47" s="27"/>
      <c r="B47" s="18"/>
      <c r="C47" s="7" t="s">
        <v>23</v>
      </c>
      <c r="D47" s="13">
        <v>10234</v>
      </c>
      <c r="E47" s="13"/>
      <c r="F47" s="13"/>
      <c r="G47" s="13"/>
      <c r="H47" s="13"/>
      <c r="I47" s="13"/>
      <c r="J47" s="13"/>
      <c r="K47" s="13"/>
      <c r="L47" s="13"/>
      <c r="M47" s="10"/>
      <c r="N47" s="10"/>
    </row>
    <row r="48" spans="1:16" s="14" customFormat="1" ht="15.6" x14ac:dyDescent="0.3">
      <c r="A48" s="27"/>
      <c r="C48" s="15" t="s">
        <v>60</v>
      </c>
      <c r="D48" s="12">
        <v>28767</v>
      </c>
      <c r="E48" s="12">
        <v>12531</v>
      </c>
      <c r="F48" s="12">
        <v>16236</v>
      </c>
      <c r="G48" s="12">
        <v>5610</v>
      </c>
      <c r="H48" s="12">
        <v>518</v>
      </c>
      <c r="I48" s="12">
        <v>11507</v>
      </c>
      <c r="J48" s="12">
        <v>17145</v>
      </c>
      <c r="K48" s="12">
        <v>1668</v>
      </c>
      <c r="L48" s="12">
        <v>8342</v>
      </c>
      <c r="M48" s="11">
        <v>1300</v>
      </c>
      <c r="N48" s="11">
        <f t="shared" si="0"/>
        <v>22.12846153846154</v>
      </c>
      <c r="O48"/>
    </row>
    <row r="49" spans="1:15" s="14" customFormat="1" ht="15.6" x14ac:dyDescent="0.3">
      <c r="A49" s="27"/>
      <c r="B49" s="18"/>
      <c r="C49" s="7" t="s">
        <v>41</v>
      </c>
      <c r="D49" s="13">
        <v>15410</v>
      </c>
      <c r="E49" s="13">
        <v>6713</v>
      </c>
      <c r="F49" s="13">
        <v>8697</v>
      </c>
      <c r="G49" s="13">
        <v>3005</v>
      </c>
      <c r="H49" s="13">
        <v>277</v>
      </c>
      <c r="I49" s="13">
        <v>6164</v>
      </c>
      <c r="J49" s="13">
        <v>9184</v>
      </c>
      <c r="K49" s="13">
        <v>894</v>
      </c>
      <c r="L49" s="13">
        <v>4469</v>
      </c>
      <c r="M49" s="10">
        <v>11.75</v>
      </c>
      <c r="N49" s="10">
        <f t="shared" si="0"/>
        <v>1311.4893617021276</v>
      </c>
    </row>
    <row r="50" spans="1:15" s="14" customFormat="1" ht="15.6" x14ac:dyDescent="0.3">
      <c r="A50" s="27"/>
      <c r="C50" s="26" t="s">
        <v>13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/>
    </row>
    <row r="51" spans="1:15" s="18" customFormat="1" ht="15.6" x14ac:dyDescent="0.3">
      <c r="A51" s="27"/>
      <c r="C51" s="7" t="s">
        <v>62</v>
      </c>
      <c r="D51" s="13">
        <v>62621</v>
      </c>
      <c r="E51" s="13">
        <v>27278</v>
      </c>
      <c r="F51" s="13">
        <v>35343</v>
      </c>
      <c r="G51" s="13">
        <v>12211</v>
      </c>
      <c r="H51" s="13">
        <v>1127</v>
      </c>
      <c r="I51" s="13">
        <v>25048</v>
      </c>
      <c r="J51" s="13">
        <v>37322</v>
      </c>
      <c r="K51" s="13">
        <v>3632</v>
      </c>
      <c r="L51" s="13">
        <v>18160</v>
      </c>
      <c r="M51" s="10">
        <v>48</v>
      </c>
      <c r="N51" s="10">
        <f t="shared" si="0"/>
        <v>1304.6041666666667</v>
      </c>
    </row>
    <row r="52" spans="1:15" s="18" customFormat="1" ht="15.6" x14ac:dyDescent="0.3">
      <c r="A52" s="27"/>
      <c r="C52" s="7" t="s">
        <v>63</v>
      </c>
      <c r="D52" s="13">
        <v>3634</v>
      </c>
      <c r="E52" s="13"/>
      <c r="F52" s="13"/>
      <c r="G52" s="13"/>
      <c r="H52" s="13"/>
      <c r="I52" s="13"/>
      <c r="J52" s="13"/>
      <c r="K52" s="13"/>
      <c r="L52" s="13"/>
      <c r="M52" s="10">
        <v>12</v>
      </c>
      <c r="N52" s="10">
        <f t="shared" si="0"/>
        <v>302.83333333333331</v>
      </c>
    </row>
    <row r="53" spans="1:15" s="18" customFormat="1" ht="15.6" x14ac:dyDescent="0.3">
      <c r="A53" s="27"/>
      <c r="C53" s="7" t="s">
        <v>64</v>
      </c>
      <c r="D53" s="13">
        <v>133791</v>
      </c>
      <c r="E53" s="13">
        <v>58279</v>
      </c>
      <c r="F53" s="13">
        <v>75512</v>
      </c>
      <c r="G53" s="13">
        <v>26089</v>
      </c>
      <c r="H53" s="13">
        <v>2408</v>
      </c>
      <c r="I53" s="13">
        <v>53516</v>
      </c>
      <c r="J53" s="13">
        <v>79739</v>
      </c>
      <c r="K53" s="13">
        <v>7760</v>
      </c>
      <c r="L53" s="13">
        <v>38799</v>
      </c>
      <c r="M53" s="10">
        <v>906</v>
      </c>
      <c r="N53" s="10">
        <f t="shared" si="0"/>
        <v>147.67218543046357</v>
      </c>
    </row>
    <row r="54" spans="1:15" s="18" customFormat="1" ht="15.6" x14ac:dyDescent="0.3">
      <c r="A54" s="27"/>
      <c r="C54" s="7" t="s">
        <v>65</v>
      </c>
      <c r="D54" s="13">
        <v>542516</v>
      </c>
      <c r="E54" s="13">
        <v>236320</v>
      </c>
      <c r="F54" s="13">
        <v>306196</v>
      </c>
      <c r="G54" s="13">
        <v>105791</v>
      </c>
      <c r="H54" s="13">
        <v>9765</v>
      </c>
      <c r="I54" s="13">
        <v>217006</v>
      </c>
      <c r="J54" s="13">
        <v>323340</v>
      </c>
      <c r="K54" s="13">
        <v>31466</v>
      </c>
      <c r="L54" s="13">
        <v>157330</v>
      </c>
      <c r="M54" s="10">
        <v>1496</v>
      </c>
      <c r="N54" s="10">
        <f t="shared" si="0"/>
        <v>362.64438502673795</v>
      </c>
    </row>
    <row r="55" spans="1:15" s="18" customFormat="1" ht="15.6" x14ac:dyDescent="0.3">
      <c r="A55" s="27"/>
      <c r="C55" s="7" t="s">
        <v>66</v>
      </c>
      <c r="D55" s="13">
        <v>1894</v>
      </c>
      <c r="E55" s="13"/>
      <c r="F55" s="13"/>
      <c r="G55" s="13"/>
      <c r="H55" s="13"/>
      <c r="I55" s="13"/>
      <c r="J55" s="13"/>
      <c r="K55" s="13"/>
      <c r="L55" s="13"/>
      <c r="M55" s="10">
        <v>28</v>
      </c>
      <c r="N55" s="10">
        <f t="shared" si="0"/>
        <v>67.642857142857139</v>
      </c>
    </row>
    <row r="56" spans="1:15" s="18" customFormat="1" ht="15.6" x14ac:dyDescent="0.3">
      <c r="A56" s="27"/>
      <c r="C56" s="7" t="s">
        <v>67</v>
      </c>
      <c r="D56" s="13">
        <v>69580</v>
      </c>
      <c r="E56" s="13">
        <v>30309</v>
      </c>
      <c r="F56" s="13">
        <v>39271</v>
      </c>
      <c r="G56" s="13">
        <v>13568</v>
      </c>
      <c r="H56" s="13">
        <v>1252</v>
      </c>
      <c r="I56" s="13">
        <v>27832</v>
      </c>
      <c r="J56" s="13">
        <v>41470</v>
      </c>
      <c r="K56" s="13">
        <v>4036</v>
      </c>
      <c r="L56" s="13">
        <v>20178</v>
      </c>
      <c r="M56" s="10">
        <v>943</v>
      </c>
      <c r="N56" s="10">
        <f t="shared" si="0"/>
        <v>73.785790031813363</v>
      </c>
    </row>
    <row r="57" spans="1:15" s="18" customFormat="1" ht="15.6" x14ac:dyDescent="0.3">
      <c r="A57" s="27"/>
      <c r="C57" s="7" t="s">
        <v>68</v>
      </c>
      <c r="D57" s="13">
        <v>54937</v>
      </c>
      <c r="E57" s="13">
        <v>23931</v>
      </c>
      <c r="F57" s="13">
        <v>31006</v>
      </c>
      <c r="G57" s="13">
        <v>10713</v>
      </c>
      <c r="H57" s="13">
        <v>989</v>
      </c>
      <c r="I57" s="13">
        <v>21975</v>
      </c>
      <c r="J57" s="13">
        <v>32742</v>
      </c>
      <c r="K57" s="13">
        <v>3186</v>
      </c>
      <c r="L57" s="13">
        <v>15932</v>
      </c>
      <c r="M57" s="10">
        <v>1649</v>
      </c>
      <c r="N57" s="10">
        <f t="shared" si="0"/>
        <v>33.315342631898119</v>
      </c>
    </row>
    <row r="58" spans="1:15" s="14" customFormat="1" x14ac:dyDescent="0.3">
      <c r="A58" s="27"/>
      <c r="O58"/>
    </row>
    <row r="59" spans="1:15" s="14" customFormat="1" x14ac:dyDescent="0.3">
      <c r="A59" s="27"/>
      <c r="B59" s="18"/>
    </row>
    <row r="60" spans="1:15" s="14" customFormat="1" x14ac:dyDescent="0.3">
      <c r="A60" s="27"/>
      <c r="C60" s="18"/>
      <c r="O60"/>
    </row>
    <row r="61" spans="1:15" s="14" customFormat="1" x14ac:dyDescent="0.3">
      <c r="A61" s="21"/>
      <c r="B61" s="18"/>
      <c r="I61" s="18"/>
    </row>
    <row r="62" spans="1:15" s="14" customFormat="1" x14ac:dyDescent="0.3">
      <c r="A62" s="16"/>
      <c r="B62" s="17"/>
      <c r="C62" s="18"/>
      <c r="I62" s="18"/>
    </row>
    <row r="63" spans="1:15" s="14" customFormat="1" x14ac:dyDescent="0.3">
      <c r="B63" s="17"/>
      <c r="I63" s="18"/>
      <c r="J63" s="18"/>
      <c r="K63" s="18"/>
      <c r="L63" s="18"/>
      <c r="M63" s="18"/>
      <c r="N63" s="18"/>
    </row>
    <row r="64" spans="1:15" s="14" customFormat="1" x14ac:dyDescent="0.3">
      <c r="B64" s="17"/>
      <c r="C64" s="18"/>
      <c r="I64" s="18"/>
      <c r="J64" s="18"/>
      <c r="K64" s="18"/>
      <c r="L64" s="18"/>
      <c r="M64" s="18"/>
      <c r="N64" s="18"/>
    </row>
    <row r="65" spans="2:14" s="14" customFormat="1" x14ac:dyDescent="0.3">
      <c r="B65" s="17"/>
      <c r="I65" s="18"/>
      <c r="J65" s="18"/>
      <c r="K65" s="18"/>
      <c r="L65" s="18"/>
      <c r="M65" s="18"/>
      <c r="N65" s="18"/>
    </row>
    <row r="66" spans="2:14" s="14" customFormat="1" x14ac:dyDescent="0.3">
      <c r="B66" s="17"/>
      <c r="C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2:14" s="14" customFormat="1" x14ac:dyDescent="0.3">
      <c r="B67" s="17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4" customFormat="1" x14ac:dyDescent="0.3">
      <c r="B68" s="17"/>
      <c r="C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2:14" s="14" customFormat="1" x14ac:dyDescent="0.3">
      <c r="B69" s="17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2:14" s="14" customFormat="1" x14ac:dyDescent="0.3">
      <c r="B70" s="17"/>
    </row>
    <row r="71" spans="2:14" s="14" customFormat="1" x14ac:dyDescent="0.3">
      <c r="B71" s="17"/>
    </row>
    <row r="72" spans="2:14" s="14" customFormat="1" x14ac:dyDescent="0.3">
      <c r="B72" s="19"/>
    </row>
    <row r="73" spans="2:14" s="14" customFormat="1" x14ac:dyDescent="0.3">
      <c r="B73" s="17"/>
    </row>
    <row r="74" spans="2:14" s="14" customFormat="1" x14ac:dyDescent="0.3">
      <c r="B74" s="17"/>
    </row>
    <row r="75" spans="2:14" s="14" customFormat="1" x14ac:dyDescent="0.3">
      <c r="B75" s="17"/>
    </row>
    <row r="76" spans="2:14" s="14" customFormat="1" x14ac:dyDescent="0.3">
      <c r="B76" s="17"/>
    </row>
    <row r="77" spans="2:14" s="14" customFormat="1" x14ac:dyDescent="0.3">
      <c r="B77" s="17"/>
    </row>
    <row r="78" spans="2:14" s="14" customFormat="1" x14ac:dyDescent="0.3">
      <c r="B78" s="17"/>
    </row>
    <row r="79" spans="2:14" s="14" customFormat="1" x14ac:dyDescent="0.3">
      <c r="B79" s="17"/>
    </row>
    <row r="80" spans="2:14" s="14" customFormat="1" x14ac:dyDescent="0.3">
      <c r="B80" s="17"/>
    </row>
    <row r="81" spans="2:2" s="14" customFormat="1" x14ac:dyDescent="0.3">
      <c r="B81" s="17"/>
    </row>
    <row r="82" spans="2:2" s="14" customFormat="1" x14ac:dyDescent="0.3">
      <c r="B82" s="17"/>
    </row>
    <row r="83" spans="2:2" s="14" customFormat="1" x14ac:dyDescent="0.3">
      <c r="B83" s="17"/>
    </row>
    <row r="84" spans="2:2" s="14" customFormat="1" x14ac:dyDescent="0.3">
      <c r="B84" s="17"/>
    </row>
    <row r="85" spans="2:2" s="14" customFormat="1" x14ac:dyDescent="0.3">
      <c r="B85" s="17"/>
    </row>
    <row r="86" spans="2:2" s="14" customFormat="1" x14ac:dyDescent="0.3">
      <c r="B86" s="17"/>
    </row>
    <row r="87" spans="2:2" s="14" customFormat="1" x14ac:dyDescent="0.3">
      <c r="B87" s="17"/>
    </row>
    <row r="88" spans="2:2" s="14" customFormat="1" x14ac:dyDescent="0.3">
      <c r="B88" s="17"/>
    </row>
    <row r="89" spans="2:2" s="14" customFormat="1" x14ac:dyDescent="0.3">
      <c r="B89" s="17"/>
    </row>
    <row r="90" spans="2:2" s="14" customFormat="1" x14ac:dyDescent="0.3">
      <c r="B90" s="19"/>
    </row>
    <row r="91" spans="2:2" s="14" customFormat="1" x14ac:dyDescent="0.3">
      <c r="B91" s="17"/>
    </row>
    <row r="92" spans="2:2" s="14" customFormat="1" x14ac:dyDescent="0.3">
      <c r="B92" s="17"/>
    </row>
    <row r="93" spans="2:2" s="14" customFormat="1" x14ac:dyDescent="0.3">
      <c r="B93" s="17"/>
    </row>
    <row r="94" spans="2:2" s="14" customFormat="1" x14ac:dyDescent="0.3">
      <c r="B94" s="17"/>
    </row>
    <row r="95" spans="2:2" s="14" customFormat="1" x14ac:dyDescent="0.3">
      <c r="B95" s="17"/>
    </row>
    <row r="96" spans="2:2" s="14" customFormat="1" x14ac:dyDescent="0.3">
      <c r="B96" s="17"/>
    </row>
    <row r="97" spans="2:14" s="14" customFormat="1" x14ac:dyDescent="0.3">
      <c r="B97" s="17"/>
    </row>
    <row r="98" spans="2:14" s="14" customFormat="1" x14ac:dyDescent="0.3">
      <c r="B98" s="17"/>
    </row>
    <row r="99" spans="2:14" s="14" customFormat="1" x14ac:dyDescent="0.3">
      <c r="B99" s="17"/>
    </row>
    <row r="100" spans="2:14" s="14" customFormat="1" x14ac:dyDescent="0.3">
      <c r="B100" s="17"/>
    </row>
    <row r="101" spans="2:14" s="14" customFormat="1" x14ac:dyDescent="0.3">
      <c r="B101" s="17"/>
    </row>
    <row r="102" spans="2:14" s="14" customFormat="1" x14ac:dyDescent="0.3">
      <c r="B102" s="17"/>
    </row>
    <row r="103" spans="2:14" s="14" customFormat="1" x14ac:dyDescent="0.3">
      <c r="B103" s="22"/>
    </row>
    <row r="104" spans="2:14" s="14" customFormat="1" x14ac:dyDescent="0.3">
      <c r="B104" s="22"/>
    </row>
    <row r="105" spans="2:14" s="14" customFormat="1" x14ac:dyDescent="0.3">
      <c r="B105" s="22"/>
    </row>
    <row r="106" spans="2:14" s="14" customFormat="1" x14ac:dyDescent="0.3">
      <c r="B106" s="22"/>
    </row>
    <row r="107" spans="2:14" s="14" customFormat="1" x14ac:dyDescent="0.3">
      <c r="B107" s="22"/>
    </row>
    <row r="108" spans="2:14" s="14" customFormat="1" x14ac:dyDescent="0.3">
      <c r="B108" s="23"/>
    </row>
    <row r="109" spans="2:14" s="14" customFormat="1" x14ac:dyDescent="0.3">
      <c r="B109" s="22"/>
    </row>
    <row r="110" spans="2:14" s="14" customFormat="1" x14ac:dyDescent="0.3">
      <c r="B110" s="22"/>
    </row>
    <row r="111" spans="2:14" s="14" customFormat="1" x14ac:dyDescent="0.3">
      <c r="B111" s="22"/>
    </row>
    <row r="112" spans="2:14" s="14" customFormat="1" x14ac:dyDescent="0.3">
      <c r="B112" s="19"/>
      <c r="C112"/>
      <c r="D112"/>
      <c r="E112"/>
      <c r="F112"/>
      <c r="G112"/>
      <c r="H112"/>
      <c r="I112"/>
      <c r="J112"/>
      <c r="K112"/>
      <c r="L112"/>
      <c r="M112"/>
      <c r="N112"/>
    </row>
    <row r="113" spans="2:14" s="14" customFormat="1" x14ac:dyDescent="0.3">
      <c r="B113" s="17"/>
    </row>
    <row r="114" spans="2:14" s="14" customFormat="1" x14ac:dyDescent="0.3">
      <c r="B114" s="17"/>
      <c r="C114"/>
      <c r="D114"/>
      <c r="E114"/>
      <c r="F114"/>
      <c r="G114"/>
      <c r="H114"/>
      <c r="I114"/>
      <c r="J114"/>
      <c r="K114"/>
      <c r="L114"/>
      <c r="M114"/>
      <c r="N114"/>
    </row>
    <row r="115" spans="2:14" s="14" customFormat="1" x14ac:dyDescent="0.3">
      <c r="B115" s="17"/>
    </row>
    <row r="116" spans="2:14" x14ac:dyDescent="0.3">
      <c r="B116" s="17"/>
    </row>
    <row r="117" spans="2:14" s="14" customFormat="1" x14ac:dyDescent="0.3">
      <c r="B117" s="17"/>
    </row>
    <row r="118" spans="2:14" x14ac:dyDescent="0.3">
      <c r="B118" s="9"/>
    </row>
    <row r="119" spans="2:14" s="14" customFormat="1" x14ac:dyDescent="0.3">
      <c r="B119" s="17"/>
    </row>
    <row r="120" spans="2:14" x14ac:dyDescent="0.3">
      <c r="B120" s="19"/>
    </row>
    <row r="121" spans="2:14" s="14" customFormat="1" x14ac:dyDescent="0.3">
      <c r="B121" s="17"/>
      <c r="C121"/>
      <c r="D121"/>
      <c r="E121"/>
      <c r="F121"/>
      <c r="G121"/>
      <c r="H121"/>
      <c r="I121"/>
      <c r="J121"/>
      <c r="K121"/>
      <c r="L121"/>
      <c r="M121"/>
      <c r="N121"/>
    </row>
    <row r="122" spans="2:14" x14ac:dyDescent="0.3">
      <c r="B122" s="17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2:14" s="14" customFormat="1" x14ac:dyDescent="0.3">
      <c r="B123" s="17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x14ac:dyDescent="0.3">
      <c r="B124" s="19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 x14ac:dyDescent="0.3">
      <c r="B125" s="9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8" customFormat="1" x14ac:dyDescent="0.3">
      <c r="B126" s="19"/>
    </row>
    <row r="127" spans="2:14" s="18" customFormat="1" x14ac:dyDescent="0.3">
      <c r="B127" s="19"/>
    </row>
    <row r="128" spans="2:14" s="18" customFormat="1" x14ac:dyDescent="0.3">
      <c r="B128" s="19"/>
    </row>
    <row r="129" spans="2:14" s="18" customFormat="1" x14ac:dyDescent="0.3">
      <c r="B129" s="19"/>
    </row>
    <row r="130" spans="2:14" s="18" customFormat="1" x14ac:dyDescent="0.3">
      <c r="B130" s="19"/>
      <c r="C130"/>
      <c r="D130"/>
      <c r="E130"/>
      <c r="F130"/>
      <c r="G130"/>
      <c r="H130"/>
      <c r="I130"/>
      <c r="J130"/>
      <c r="K130"/>
      <c r="L130"/>
      <c r="M130"/>
      <c r="N130"/>
    </row>
    <row r="131" spans="2:14" s="18" customFormat="1" x14ac:dyDescent="0.3">
      <c r="B131" s="19"/>
    </row>
    <row r="132" spans="2:14" s="18" customFormat="1" x14ac:dyDescent="0.3">
      <c r="B132" s="19"/>
      <c r="C132"/>
      <c r="D132"/>
      <c r="E132"/>
      <c r="F132"/>
      <c r="G132"/>
      <c r="H132"/>
      <c r="I132"/>
      <c r="J132"/>
      <c r="K132"/>
      <c r="L132"/>
      <c r="M132"/>
      <c r="N132"/>
    </row>
    <row r="133" spans="2:14" s="18" customFormat="1" ht="15.6" x14ac:dyDescent="0.3">
      <c r="B133" s="19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2:14" x14ac:dyDescent="0.3">
      <c r="B134" s="9"/>
    </row>
    <row r="135" spans="2:14" s="18" customFormat="1" x14ac:dyDescent="0.3">
      <c r="B135" s="19"/>
      <c r="C135"/>
      <c r="D135"/>
      <c r="E135"/>
      <c r="F135"/>
      <c r="G135"/>
      <c r="H135"/>
      <c r="I135"/>
      <c r="J135"/>
      <c r="K135"/>
      <c r="L135"/>
      <c r="M135"/>
      <c r="N135"/>
    </row>
    <row r="136" spans="2:14" x14ac:dyDescent="0.3">
      <c r="B136" s="9"/>
    </row>
    <row r="137" spans="2:14" s="3" customFormat="1" ht="15.6" x14ac:dyDescent="0.3">
      <c r="B137" s="20"/>
      <c r="C137"/>
      <c r="D137"/>
      <c r="E137"/>
      <c r="F137"/>
      <c r="G137"/>
      <c r="H137"/>
      <c r="I137"/>
      <c r="J137"/>
      <c r="K137"/>
      <c r="L137"/>
      <c r="M137"/>
      <c r="N137"/>
    </row>
    <row r="138" spans="2:14" x14ac:dyDescent="0.3">
      <c r="B138" s="9"/>
    </row>
  </sheetData>
  <mergeCells count="7">
    <mergeCell ref="C50:N50"/>
    <mergeCell ref="A4:A60"/>
    <mergeCell ref="C4:C5"/>
    <mergeCell ref="D4:L4"/>
    <mergeCell ref="M4:M5"/>
    <mergeCell ref="N4:N5"/>
    <mergeCell ref="C6:N6"/>
  </mergeCells>
  <hyperlinks>
    <hyperlink ref="A4:A60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2023-03-29T20:52:16Z</dcterms:modified>
</cp:coreProperties>
</file>