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1" l="1"/>
  <c r="N72" i="1"/>
  <c r="N21" i="1"/>
  <c r="N56" i="1"/>
  <c r="N58" i="1"/>
  <c r="N59" i="1"/>
  <c r="N69" i="1"/>
  <c r="N71" i="1"/>
  <c r="N73" i="1"/>
  <c r="N74" i="1"/>
  <c r="N75" i="1"/>
  <c r="N77" i="1"/>
  <c r="N78" i="1"/>
  <c r="N81" i="1"/>
  <c r="N83" i="1"/>
  <c r="N84" i="1"/>
  <c r="N85" i="1"/>
  <c r="N87" i="1"/>
  <c r="N88" i="1"/>
  <c r="N89" i="1"/>
  <c r="N90" i="1"/>
  <c r="N92" i="1"/>
  <c r="N93" i="1"/>
  <c r="N97" i="1"/>
  <c r="N55" i="1"/>
  <c r="N11" i="1"/>
  <c r="N13" i="1"/>
  <c r="N15" i="1"/>
  <c r="N17" i="1"/>
  <c r="N19" i="1"/>
  <c r="N20" i="1"/>
  <c r="N25" i="1"/>
  <c r="N27" i="1"/>
  <c r="N29" i="1"/>
  <c r="N30" i="1"/>
  <c r="N31" i="1"/>
  <c r="N33" i="1"/>
  <c r="N35" i="1"/>
  <c r="N36" i="1"/>
  <c r="N37" i="1"/>
  <c r="N39" i="1"/>
  <c r="N40" i="1"/>
  <c r="N41" i="1"/>
  <c r="N42" i="1"/>
  <c r="N43" i="1"/>
  <c r="N44" i="1"/>
  <c r="N46" i="1"/>
  <c r="N48" i="1"/>
  <c r="N50" i="1"/>
  <c r="N52" i="1"/>
  <c r="N7" i="1"/>
</calcChain>
</file>

<file path=xl/sharedStrings.xml><?xml version="1.0" encoding="utf-8"?>
<sst xmlns="http://schemas.openxmlformats.org/spreadsheetml/2006/main" count="109" uniqueCount="109">
  <si>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</si>
  <si>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</si>
  <si>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</si>
  <si>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</si>
  <si>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</si>
  <si>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</si>
  <si>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</si>
  <si>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</si>
  <si>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</si>
  <si>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</si>
  <si>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</si>
  <si>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</si>
  <si>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</si>
  <si>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</si>
  <si>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декабря 2022 г.</t>
  </si>
  <si>
    <t>Городские округа</t>
  </si>
  <si>
    <t>D12-59</t>
  </si>
  <si>
    <t>Городские населённые пункты Пермского края</t>
  </si>
  <si>
    <t>Александровский</t>
  </si>
  <si>
    <t>Бардымский</t>
  </si>
  <si>
    <t>Берёзовский</t>
  </si>
  <si>
    <t>Большесосновский</t>
  </si>
  <si>
    <t>Гайнский</t>
  </si>
  <si>
    <t>Губахинский</t>
  </si>
  <si>
    <t>Еловский</t>
  </si>
  <si>
    <t>Карагайский</t>
  </si>
  <si>
    <t>Кишертский</t>
  </si>
  <si>
    <t>Косинский</t>
  </si>
  <si>
    <t>Кочёвский</t>
  </si>
  <si>
    <t>Кудымкарский</t>
  </si>
  <si>
    <t>Куединский</t>
  </si>
  <si>
    <t>Кунгурский</t>
  </si>
  <si>
    <t>Ординский</t>
  </si>
  <si>
    <t>Сивинский</t>
  </si>
  <si>
    <t>Уинский</t>
  </si>
  <si>
    <t>Частинский</t>
  </si>
  <si>
    <t>Юрлинский</t>
  </si>
  <si>
    <t>Юсьвинский</t>
  </si>
  <si>
    <t>г. Гремячинск</t>
  </si>
  <si>
    <t>г. Усолье</t>
  </si>
  <si>
    <t>г. Чёрмоз</t>
  </si>
  <si>
    <t>Муниципальные районы</t>
  </si>
  <si>
    <t>пгт Широковский</t>
  </si>
  <si>
    <t>пгт Усьва</t>
  </si>
  <si>
    <t>пгт Углеуральский</t>
  </si>
  <si>
    <t>пгт Тёплая Гора</t>
  </si>
  <si>
    <t>пгт Старый Бисер</t>
  </si>
  <si>
    <t>пгт Сараны</t>
  </si>
  <si>
    <t>пгт Промысла</t>
  </si>
  <si>
    <t>пгт Пашия</t>
  </si>
  <si>
    <t>пгт Нововильвенский</t>
  </si>
  <si>
    <t>пгт Медведка</t>
  </si>
  <si>
    <t>пгт Кусье-Александровский</t>
  </si>
  <si>
    <t>пгт Бисер</t>
  </si>
  <si>
    <t>пгт Скальный</t>
  </si>
  <si>
    <t>пгт Лямино</t>
  </si>
  <si>
    <t>пгт Калино</t>
  </si>
  <si>
    <t>пгт Всеволодо-Вильва</t>
  </si>
  <si>
    <t>пгт Яйва</t>
  </si>
  <si>
    <t>пгт Новоильинский</t>
  </si>
  <si>
    <t>пгт Уральский</t>
  </si>
  <si>
    <t>пгт Ныроб</t>
  </si>
  <si>
    <t>пгт Оверята</t>
  </si>
  <si>
    <t>пгт Павловский</t>
  </si>
  <si>
    <t>пгт Сарс</t>
  </si>
  <si>
    <t>пгт Полазна</t>
  </si>
  <si>
    <t>город Александровск</t>
  </si>
  <si>
    <t>село Барда</t>
  </si>
  <si>
    <t>село Берёзовка</t>
  </si>
  <si>
    <t>село Большая Соснова</t>
  </si>
  <si>
    <t>посёлок Гайны</t>
  </si>
  <si>
    <t>город Губаха</t>
  </si>
  <si>
    <t>село Елово</t>
  </si>
  <si>
    <t>село Карагай</t>
  </si>
  <si>
    <t>село Усть-Кишерть</t>
  </si>
  <si>
    <t>село Коса</t>
  </si>
  <si>
    <t>село Кочёво</t>
  </si>
  <si>
    <t>город Кудымкар</t>
  </si>
  <si>
    <t>посёлок Куеда</t>
  </si>
  <si>
    <t>город Кунгур</t>
  </si>
  <si>
    <t>село Орда</t>
  </si>
  <si>
    <t>село Сива</t>
  </si>
  <si>
    <t>село Уинское</t>
  </si>
  <si>
    <t>село Частые</t>
  </si>
  <si>
    <t>село Юрла</t>
  </si>
  <si>
    <t>село Юсьва</t>
  </si>
  <si>
    <t>Пермский (без г. Пермь)</t>
  </si>
  <si>
    <t>г. Пермь</t>
  </si>
  <si>
    <t>г. Верещагино</t>
  </si>
  <si>
    <t>г. Горнозаводск</t>
  </si>
  <si>
    <t>г. Добрянка</t>
  </si>
  <si>
    <t>г. Кизел</t>
  </si>
  <si>
    <t>г. Красновишер</t>
  </si>
  <si>
    <t>г. Краснокамск</t>
  </si>
  <si>
    <t>г. Лысьва</t>
  </si>
  <si>
    <t>г. Нытва</t>
  </si>
  <si>
    <t>пгт Октябрьский</t>
  </si>
  <si>
    <t>г. Оса</t>
  </si>
  <si>
    <t>г. Оханск</t>
  </si>
  <si>
    <t>г. Очёр</t>
  </si>
  <si>
    <t>г. Соликамск</t>
  </si>
  <si>
    <t>г. Суксун</t>
  </si>
  <si>
    <t>г. Чайковский</t>
  </si>
  <si>
    <t>г. Чердынь</t>
  </si>
  <si>
    <t>г. Чернушка</t>
  </si>
  <si>
    <t>г. Чусовой</t>
  </si>
  <si>
    <t>ЗАТО пгт Звёздный</t>
  </si>
  <si>
    <t>г. Березники (включая г. Усолье)</t>
  </si>
  <si>
    <t>пгт Ильинский (включая г. Чёрзмоз)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</si>
</sst>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0" fontId="5" fillId="0" borderId="2" xfId="0" applyFont="1" applyBorder="1"/>
    <xf numFmtId="0" fontId="3" fillId="0" borderId="2" xfId="0" applyFont="1" applyBorder="1"/>
    <xf numFmtId="4" fontId="5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9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CD49E"/>
      <color rgb="FFFF9C65"/>
      <color rgb="FFC9C9FF"/>
      <color rgb="FF9999FF"/>
      <color rgb="FFAF8DEB"/>
      <color rgb="FFFFBDBD"/>
      <color rgb="FFFF7D7D"/>
      <color rgb="FFC5ECFF"/>
      <color rgb="FF8FDAFF"/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abSelected="1" topLeftCell="A58" zoomScaleNormal="100" workbookViewId="0">
      <selection activeCell="C76" sqref="C76"/>
    </sheetView>
  </sheetViews>
  <sheetFormatPr defaultRowHeight="14.4" x14ac:dyDescent="0.3"/>
  <cols>
    <col min="2" max="2" width="11.44140625" bestFit="1" customWidth="1"/>
    <col min="3" max="3" width="39.44140625" bestFit="1" customWidth="1"/>
    <col min="4" max="14" width="19.55468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17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4" t="s">
        <v>0</v>
      </c>
      <c r="C4" s="25" t="s">
        <v>1</v>
      </c>
      <c r="D4" s="25" t="s">
        <v>4</v>
      </c>
      <c r="E4" s="25"/>
      <c r="F4" s="25"/>
      <c r="G4" s="25"/>
      <c r="H4" s="25"/>
      <c r="I4" s="25"/>
      <c r="J4" s="25"/>
      <c r="K4" s="25"/>
      <c r="L4" s="25"/>
      <c r="M4" s="25" t="s">
        <v>2</v>
      </c>
      <c r="N4" s="25" t="s">
        <v>3</v>
      </c>
      <c r="O4" s="3"/>
    </row>
    <row r="5" spans="1:25" ht="62.4" x14ac:dyDescent="0.3">
      <c r="A5" s="24"/>
      <c r="C5" s="25"/>
      <c r="D5" s="26" t="s">
        <v>5</v>
      </c>
      <c r="E5" s="26" t="s">
        <v>6</v>
      </c>
      <c r="F5" s="26" t="s">
        <v>7</v>
      </c>
      <c r="G5" s="26" t="s">
        <v>8</v>
      </c>
      <c r="H5" s="26" t="s">
        <v>9</v>
      </c>
      <c r="I5" s="26" t="s">
        <v>10</v>
      </c>
      <c r="J5" s="26" t="s">
        <v>11</v>
      </c>
      <c r="K5" s="26" t="s">
        <v>12</v>
      </c>
      <c r="L5" s="26" t="s">
        <v>13</v>
      </c>
      <c r="M5" s="25"/>
      <c r="N5" s="25"/>
    </row>
    <row r="6" spans="1:25" ht="15.6" customHeight="1" x14ac:dyDescent="0.3">
      <c r="A6" s="24"/>
      <c r="B6" s="6"/>
      <c r="C6" s="23" t="s">
        <v>41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9" customFormat="1" ht="15.6" x14ac:dyDescent="0.3">
      <c r="A7" s="24"/>
      <c r="C7" s="17" t="s">
        <v>18</v>
      </c>
      <c r="D7" s="22">
        <v>23346</v>
      </c>
      <c r="E7" s="22"/>
      <c r="F7" s="22"/>
      <c r="G7" s="22"/>
      <c r="H7" s="22"/>
      <c r="I7" s="22"/>
      <c r="J7" s="22"/>
      <c r="K7" s="22"/>
      <c r="L7" s="22"/>
      <c r="M7" s="19">
        <v>5529.91</v>
      </c>
      <c r="N7" s="19">
        <f>D7/M7</f>
        <v>4.2217685278783925</v>
      </c>
    </row>
    <row r="8" spans="1:25" ht="15.6" x14ac:dyDescent="0.3">
      <c r="A8" s="24"/>
      <c r="B8" s="12"/>
      <c r="C8" s="18" t="s">
        <v>66</v>
      </c>
      <c r="D8" s="21">
        <v>11935</v>
      </c>
      <c r="E8" s="21">
        <v>5237</v>
      </c>
      <c r="F8" s="21">
        <v>6698</v>
      </c>
      <c r="G8" s="21">
        <v>2065</v>
      </c>
      <c r="H8" s="21">
        <v>227</v>
      </c>
      <c r="I8" s="21">
        <v>4834</v>
      </c>
      <c r="J8" s="21">
        <v>7113</v>
      </c>
      <c r="K8" s="21">
        <v>692</v>
      </c>
      <c r="L8" s="21">
        <v>3461</v>
      </c>
      <c r="M8" s="20"/>
      <c r="N8" s="20"/>
    </row>
    <row r="9" spans="1:25" s="9" customFormat="1" ht="15.6" x14ac:dyDescent="0.3">
      <c r="A9" s="24"/>
      <c r="C9" s="18" t="s">
        <v>57</v>
      </c>
      <c r="D9" s="21">
        <v>2453</v>
      </c>
      <c r="E9" s="21">
        <v>1076</v>
      </c>
      <c r="F9" s="21">
        <v>1377</v>
      </c>
      <c r="G9" s="21">
        <v>424</v>
      </c>
      <c r="H9" s="21">
        <v>47</v>
      </c>
      <c r="I9" s="21">
        <v>993</v>
      </c>
      <c r="J9" s="21">
        <v>1462</v>
      </c>
      <c r="K9" s="21">
        <v>142</v>
      </c>
      <c r="L9" s="21">
        <v>711</v>
      </c>
      <c r="M9" s="20"/>
      <c r="N9" s="20"/>
    </row>
    <row r="10" spans="1:25" ht="15.6" x14ac:dyDescent="0.3">
      <c r="A10" s="24"/>
      <c r="C10" s="18" t="s">
        <v>58</v>
      </c>
      <c r="D10" s="21">
        <v>9996</v>
      </c>
      <c r="E10" s="21">
        <v>4386</v>
      </c>
      <c r="F10" s="21">
        <v>5610</v>
      </c>
      <c r="G10" s="21">
        <v>1729</v>
      </c>
      <c r="H10" s="21">
        <v>190</v>
      </c>
      <c r="I10" s="21">
        <v>4048</v>
      </c>
      <c r="J10" s="21">
        <v>5958</v>
      </c>
      <c r="K10" s="21">
        <v>580</v>
      </c>
      <c r="L10" s="21">
        <v>2899</v>
      </c>
      <c r="M10" s="20"/>
      <c r="N10" s="20"/>
    </row>
    <row r="11" spans="1:25" s="9" customFormat="1" ht="13.8" customHeight="1" x14ac:dyDescent="0.3">
      <c r="A11" s="24"/>
      <c r="C11" s="17" t="s">
        <v>19</v>
      </c>
      <c r="D11" s="22">
        <v>24556</v>
      </c>
      <c r="E11" s="22">
        <v>10775</v>
      </c>
      <c r="F11" s="22">
        <v>13781</v>
      </c>
      <c r="G11" s="22">
        <v>4248</v>
      </c>
      <c r="H11" s="22">
        <v>467</v>
      </c>
      <c r="I11" s="22">
        <v>9945</v>
      </c>
      <c r="J11" s="22">
        <v>14635</v>
      </c>
      <c r="K11" s="22">
        <v>1424</v>
      </c>
      <c r="L11" s="22">
        <v>7121</v>
      </c>
      <c r="M11" s="19">
        <v>2382.31</v>
      </c>
      <c r="N11" s="19">
        <f t="shared" ref="N11:N69" si="0">D11/M11</f>
        <v>10.30764258219963</v>
      </c>
    </row>
    <row r="12" spans="1:25" ht="15.6" x14ac:dyDescent="0.3">
      <c r="A12" s="24"/>
      <c r="B12" s="9"/>
      <c r="C12" s="18" t="s">
        <v>67</v>
      </c>
      <c r="D12" s="21">
        <v>9972</v>
      </c>
      <c r="E12" s="21"/>
      <c r="F12" s="21"/>
      <c r="G12" s="21"/>
      <c r="H12" s="21"/>
      <c r="I12" s="21"/>
      <c r="J12" s="21"/>
      <c r="K12" s="21"/>
      <c r="L12" s="21"/>
      <c r="M12" s="20"/>
      <c r="N12" s="20"/>
    </row>
    <row r="13" spans="1:25" s="9" customFormat="1" ht="15.6" x14ac:dyDescent="0.3">
      <c r="A13" s="24"/>
      <c r="C13" s="17" t="s">
        <v>20</v>
      </c>
      <c r="D13" s="22">
        <v>14998</v>
      </c>
      <c r="E13" s="22">
        <v>6581</v>
      </c>
      <c r="F13" s="22">
        <v>8417</v>
      </c>
      <c r="G13" s="22">
        <v>2595</v>
      </c>
      <c r="H13" s="22">
        <v>285</v>
      </c>
      <c r="I13" s="22">
        <v>6074</v>
      </c>
      <c r="J13" s="22">
        <v>8939</v>
      </c>
      <c r="K13" s="22">
        <v>870</v>
      </c>
      <c r="L13" s="22">
        <v>4349</v>
      </c>
      <c r="M13" s="19">
        <v>1977.15</v>
      </c>
      <c r="N13" s="19">
        <f t="shared" si="0"/>
        <v>7.5856662367549248</v>
      </c>
    </row>
    <row r="14" spans="1:25" ht="15.6" x14ac:dyDescent="0.3">
      <c r="A14" s="24"/>
      <c r="C14" s="18" t="s">
        <v>68</v>
      </c>
      <c r="D14" s="21">
        <v>6466</v>
      </c>
      <c r="E14" s="21"/>
      <c r="F14" s="21"/>
      <c r="G14" s="21"/>
      <c r="H14" s="21"/>
      <c r="I14" s="21"/>
      <c r="J14" s="21"/>
      <c r="K14" s="21"/>
      <c r="L14" s="21"/>
      <c r="M14" s="20"/>
      <c r="N14" s="20"/>
      <c r="R14" s="9"/>
    </row>
    <row r="15" spans="1:25" s="9" customFormat="1" ht="15.6" x14ac:dyDescent="0.3">
      <c r="A15" s="24"/>
      <c r="C15" s="17" t="s">
        <v>21</v>
      </c>
      <c r="D15" s="22">
        <v>12102</v>
      </c>
      <c r="E15" s="22">
        <v>5310</v>
      </c>
      <c r="F15" s="22">
        <v>6792</v>
      </c>
      <c r="G15" s="22">
        <v>2094</v>
      </c>
      <c r="H15" s="22">
        <v>230</v>
      </c>
      <c r="I15" s="22">
        <v>4901</v>
      </c>
      <c r="J15" s="22">
        <v>7213</v>
      </c>
      <c r="K15" s="22">
        <v>702</v>
      </c>
      <c r="L15" s="22">
        <v>3510</v>
      </c>
      <c r="M15" s="19">
        <v>2223.42</v>
      </c>
      <c r="N15" s="19">
        <f t="shared" si="0"/>
        <v>5.4429662411959949</v>
      </c>
    </row>
    <row r="16" spans="1:25" ht="15.6" x14ac:dyDescent="0.3">
      <c r="A16" s="24"/>
      <c r="B16" s="9"/>
      <c r="C16" s="18" t="s">
        <v>69</v>
      </c>
      <c r="D16" s="21">
        <v>4514</v>
      </c>
      <c r="E16" s="21">
        <v>1981</v>
      </c>
      <c r="F16" s="21">
        <v>2533</v>
      </c>
      <c r="G16" s="21">
        <v>781</v>
      </c>
      <c r="H16" s="21">
        <v>86</v>
      </c>
      <c r="I16" s="21">
        <v>1828</v>
      </c>
      <c r="J16" s="21">
        <v>2690</v>
      </c>
      <c r="K16" s="21">
        <v>262</v>
      </c>
      <c r="L16" s="21">
        <v>1309</v>
      </c>
      <c r="M16" s="20"/>
      <c r="N16" s="20"/>
      <c r="Q16" s="12"/>
      <c r="R16" s="9"/>
    </row>
    <row r="17" spans="1:22" s="9" customFormat="1" ht="15.6" x14ac:dyDescent="0.3">
      <c r="A17" s="24"/>
      <c r="C17" s="17" t="s">
        <v>22</v>
      </c>
      <c r="D17" s="22">
        <v>11709</v>
      </c>
      <c r="E17" s="22">
        <v>5138</v>
      </c>
      <c r="F17" s="22">
        <v>6571</v>
      </c>
      <c r="G17" s="22">
        <v>2026</v>
      </c>
      <c r="H17" s="22">
        <v>222</v>
      </c>
      <c r="I17" s="22">
        <v>4742</v>
      </c>
      <c r="J17" s="22">
        <v>6979</v>
      </c>
      <c r="K17" s="22">
        <v>679</v>
      </c>
      <c r="L17" s="22">
        <v>3396</v>
      </c>
      <c r="M17" s="19">
        <v>14928.4</v>
      </c>
      <c r="N17" s="19">
        <f t="shared" si="0"/>
        <v>0.78434393504997191</v>
      </c>
    </row>
    <row r="18" spans="1:22" ht="15.6" x14ac:dyDescent="0.3">
      <c r="A18" s="24"/>
      <c r="B18" s="12"/>
      <c r="C18" s="18" t="s">
        <v>70</v>
      </c>
      <c r="D18" s="21">
        <v>3821</v>
      </c>
      <c r="E18" s="21">
        <v>1677</v>
      </c>
      <c r="F18" s="21">
        <v>2144</v>
      </c>
      <c r="G18" s="21">
        <v>661</v>
      </c>
      <c r="H18" s="21">
        <v>73</v>
      </c>
      <c r="I18" s="21">
        <v>1548</v>
      </c>
      <c r="J18" s="21">
        <v>2277</v>
      </c>
      <c r="K18" s="21">
        <v>222</v>
      </c>
      <c r="L18" s="21">
        <v>1108</v>
      </c>
      <c r="M18" s="20"/>
      <c r="N18" s="20"/>
      <c r="Q18" s="12"/>
      <c r="R18" s="9"/>
      <c r="S18" s="9"/>
      <c r="T18" s="9"/>
      <c r="V18" s="9"/>
    </row>
    <row r="19" spans="1:22" s="9" customFormat="1" ht="15.6" x14ac:dyDescent="0.3">
      <c r="A19" s="24"/>
      <c r="C19" s="17" t="s">
        <v>23</v>
      </c>
      <c r="D19" s="22">
        <v>45245</v>
      </c>
      <c r="E19" s="22"/>
      <c r="F19" s="22"/>
      <c r="G19" s="22"/>
      <c r="H19" s="22"/>
      <c r="I19" s="22"/>
      <c r="J19" s="22"/>
      <c r="K19" s="22"/>
      <c r="L19" s="22"/>
      <c r="M19" s="19">
        <v>2334</v>
      </c>
      <c r="N19" s="19">
        <f t="shared" si="0"/>
        <v>19.385175664095971</v>
      </c>
    </row>
    <row r="20" spans="1:22" s="9" customFormat="1" ht="15.6" x14ac:dyDescent="0.3">
      <c r="A20" s="24"/>
      <c r="C20" s="18" t="s">
        <v>71</v>
      </c>
      <c r="D20" s="21">
        <v>19109</v>
      </c>
      <c r="E20" s="21">
        <v>8385</v>
      </c>
      <c r="F20" s="21">
        <v>10724</v>
      </c>
      <c r="G20" s="21">
        <v>3306</v>
      </c>
      <c r="H20" s="21">
        <v>363</v>
      </c>
      <c r="I20" s="21">
        <v>7739</v>
      </c>
      <c r="J20" s="21">
        <v>11389</v>
      </c>
      <c r="K20" s="21">
        <v>1108</v>
      </c>
      <c r="L20" s="21">
        <v>5542</v>
      </c>
      <c r="M20" s="20">
        <v>58</v>
      </c>
      <c r="N20" s="20">
        <f t="shared" si="0"/>
        <v>329.4655172413793</v>
      </c>
      <c r="O20"/>
      <c r="Q20" s="12"/>
    </row>
    <row r="21" spans="1:22" s="9" customFormat="1" ht="15.6" x14ac:dyDescent="0.3">
      <c r="A21" s="24"/>
      <c r="C21" s="18" t="s">
        <v>38</v>
      </c>
      <c r="D21" s="21">
        <v>8170</v>
      </c>
      <c r="E21" s="21">
        <v>3585</v>
      </c>
      <c r="F21" s="21">
        <v>4585</v>
      </c>
      <c r="G21" s="21">
        <v>1413</v>
      </c>
      <c r="H21" s="21">
        <v>155</v>
      </c>
      <c r="I21" s="21">
        <v>3309</v>
      </c>
      <c r="J21" s="21">
        <v>4869</v>
      </c>
      <c r="K21" s="21">
        <v>474</v>
      </c>
      <c r="L21" s="21">
        <v>2369</v>
      </c>
      <c r="M21" s="20">
        <v>65</v>
      </c>
      <c r="N21" s="20">
        <f>D21/M21</f>
        <v>125.69230769230769</v>
      </c>
    </row>
    <row r="22" spans="1:22" s="9" customFormat="1" ht="15.6" x14ac:dyDescent="0.3">
      <c r="A22" s="24"/>
      <c r="C22" s="18" t="s">
        <v>44</v>
      </c>
      <c r="D22" s="21">
        <v>9109</v>
      </c>
      <c r="E22" s="21">
        <v>3997</v>
      </c>
      <c r="F22" s="21">
        <v>5112</v>
      </c>
      <c r="G22" s="21">
        <v>1576</v>
      </c>
      <c r="H22" s="21">
        <v>173</v>
      </c>
      <c r="I22" s="21">
        <v>3689</v>
      </c>
      <c r="J22" s="21">
        <v>5429</v>
      </c>
      <c r="K22" s="21">
        <v>528</v>
      </c>
      <c r="L22" s="21">
        <v>2642</v>
      </c>
      <c r="M22" s="20"/>
      <c r="N22" s="20"/>
      <c r="O22"/>
      <c r="Q22" s="12"/>
    </row>
    <row r="23" spans="1:22" s="9" customFormat="1" ht="15.6" x14ac:dyDescent="0.3">
      <c r="A23" s="24"/>
      <c r="C23" s="18" t="s">
        <v>43</v>
      </c>
      <c r="D23" s="21">
        <v>388</v>
      </c>
      <c r="E23" s="21">
        <v>170</v>
      </c>
      <c r="F23" s="21">
        <v>218</v>
      </c>
      <c r="G23" s="21">
        <v>67</v>
      </c>
      <c r="H23" s="21">
        <v>7</v>
      </c>
      <c r="I23" s="21">
        <v>157</v>
      </c>
      <c r="J23" s="21">
        <v>231</v>
      </c>
      <c r="K23" s="21">
        <v>23</v>
      </c>
      <c r="L23" s="21">
        <v>113</v>
      </c>
      <c r="M23" s="20"/>
      <c r="N23" s="20"/>
    </row>
    <row r="24" spans="1:22" s="9" customFormat="1" ht="15.6" x14ac:dyDescent="0.3">
      <c r="A24" s="24"/>
      <c r="C24" s="18" t="s">
        <v>42</v>
      </c>
      <c r="D24" s="21">
        <v>3220</v>
      </c>
      <c r="E24" s="21">
        <v>1413</v>
      </c>
      <c r="F24" s="21">
        <v>1807</v>
      </c>
      <c r="G24" s="21">
        <v>557</v>
      </c>
      <c r="H24" s="21">
        <v>61</v>
      </c>
      <c r="I24" s="21">
        <v>1304</v>
      </c>
      <c r="J24" s="21">
        <v>1919</v>
      </c>
      <c r="K24" s="21">
        <v>187</v>
      </c>
      <c r="L24" s="21">
        <v>934</v>
      </c>
      <c r="M24" s="20"/>
      <c r="N24" s="20"/>
      <c r="O24"/>
      <c r="Q24" s="12"/>
    </row>
    <row r="25" spans="1:22" s="9" customFormat="1" ht="15.6" x14ac:dyDescent="0.3">
      <c r="A25" s="24"/>
      <c r="C25" s="17" t="s">
        <v>24</v>
      </c>
      <c r="D25" s="22">
        <v>8788</v>
      </c>
      <c r="E25" s="22">
        <v>3856</v>
      </c>
      <c r="F25" s="22">
        <v>4932</v>
      </c>
      <c r="G25" s="22">
        <v>1520</v>
      </c>
      <c r="H25" s="22">
        <v>167</v>
      </c>
      <c r="I25" s="22">
        <v>3559</v>
      </c>
      <c r="J25" s="22">
        <v>5238</v>
      </c>
      <c r="K25" s="22">
        <v>510</v>
      </c>
      <c r="L25" s="22">
        <v>2549</v>
      </c>
      <c r="M25" s="19">
        <v>1448.67</v>
      </c>
      <c r="N25" s="19">
        <f t="shared" si="0"/>
        <v>6.0662538742432712</v>
      </c>
    </row>
    <row r="26" spans="1:22" s="9" customFormat="1" ht="15.6" x14ac:dyDescent="0.3">
      <c r="A26" s="24"/>
      <c r="C26" s="18" t="s">
        <v>72</v>
      </c>
      <c r="D26" s="21">
        <v>4870</v>
      </c>
      <c r="E26" s="21">
        <v>2137</v>
      </c>
      <c r="F26" s="21">
        <v>2733</v>
      </c>
      <c r="G26" s="21">
        <v>843</v>
      </c>
      <c r="H26" s="21">
        <v>93</v>
      </c>
      <c r="I26" s="21">
        <v>1972</v>
      </c>
      <c r="J26" s="21">
        <v>2903</v>
      </c>
      <c r="K26" s="21">
        <v>282</v>
      </c>
      <c r="L26" s="21">
        <v>1412</v>
      </c>
      <c r="M26" s="20"/>
      <c r="N26" s="20"/>
      <c r="O26"/>
      <c r="Q26" s="12"/>
    </row>
    <row r="27" spans="1:22" s="9" customFormat="1" ht="15.6" x14ac:dyDescent="0.3">
      <c r="A27" s="24"/>
      <c r="C27" s="17" t="s">
        <v>25</v>
      </c>
      <c r="D27" s="22">
        <v>21023</v>
      </c>
      <c r="E27" s="22">
        <v>9225</v>
      </c>
      <c r="F27" s="22">
        <v>11798</v>
      </c>
      <c r="G27" s="22">
        <v>3637</v>
      </c>
      <c r="H27" s="22">
        <v>399</v>
      </c>
      <c r="I27" s="22">
        <v>8514</v>
      </c>
      <c r="J27" s="22">
        <v>12530</v>
      </c>
      <c r="K27" s="22">
        <v>1219</v>
      </c>
      <c r="L27" s="22">
        <v>6097</v>
      </c>
      <c r="M27" s="19">
        <v>2394.0300000000002</v>
      </c>
      <c r="N27" s="19">
        <f t="shared" si="0"/>
        <v>8.7814271333274849</v>
      </c>
    </row>
    <row r="28" spans="1:22" s="9" customFormat="1" ht="15.6" x14ac:dyDescent="0.3">
      <c r="A28" s="24"/>
      <c r="C28" s="18" t="s">
        <v>73</v>
      </c>
      <c r="D28" s="21">
        <v>6638</v>
      </c>
      <c r="E28" s="21">
        <v>2913</v>
      </c>
      <c r="F28" s="21">
        <v>3725</v>
      </c>
      <c r="G28" s="21">
        <v>1148</v>
      </c>
      <c r="H28" s="21">
        <v>126</v>
      </c>
      <c r="I28" s="21">
        <v>2688</v>
      </c>
      <c r="J28" s="21">
        <v>3956</v>
      </c>
      <c r="K28" s="21">
        <v>385</v>
      </c>
      <c r="L28" s="21">
        <v>1925</v>
      </c>
      <c r="M28" s="20"/>
      <c r="N28" s="20"/>
      <c r="O28"/>
      <c r="Q28" s="12"/>
    </row>
    <row r="29" spans="1:22" s="9" customFormat="1" ht="15.6" x14ac:dyDescent="0.3">
      <c r="A29" s="24"/>
      <c r="C29" s="17" t="s">
        <v>26</v>
      </c>
      <c r="D29" s="22">
        <v>11134</v>
      </c>
      <c r="E29" s="22">
        <v>4886</v>
      </c>
      <c r="F29" s="22">
        <v>6248</v>
      </c>
      <c r="G29" s="22">
        <v>1926</v>
      </c>
      <c r="H29" s="22">
        <v>212</v>
      </c>
      <c r="I29" s="22">
        <v>4509</v>
      </c>
      <c r="J29" s="22">
        <v>6636</v>
      </c>
      <c r="K29" s="22">
        <v>646</v>
      </c>
      <c r="L29" s="22">
        <v>3229</v>
      </c>
      <c r="M29" s="19">
        <v>1400.01</v>
      </c>
      <c r="N29" s="19">
        <f t="shared" si="0"/>
        <v>7.9528003371404488</v>
      </c>
    </row>
    <row r="30" spans="1:22" s="9" customFormat="1" ht="15.6" x14ac:dyDescent="0.3">
      <c r="A30" s="24"/>
      <c r="B30" s="12"/>
      <c r="C30" s="18" t="s">
        <v>74</v>
      </c>
      <c r="D30" s="21">
        <v>3821</v>
      </c>
      <c r="E30" s="21">
        <v>1677</v>
      </c>
      <c r="F30" s="21">
        <v>2144</v>
      </c>
      <c r="G30" s="21">
        <v>661</v>
      </c>
      <c r="H30" s="21">
        <v>73</v>
      </c>
      <c r="I30" s="21">
        <v>1548</v>
      </c>
      <c r="J30" s="21">
        <v>2277</v>
      </c>
      <c r="K30" s="21">
        <v>222</v>
      </c>
      <c r="L30" s="21">
        <v>1108</v>
      </c>
      <c r="M30" s="20">
        <v>11.103</v>
      </c>
      <c r="N30" s="20">
        <f t="shared" si="0"/>
        <v>344.14122309285779</v>
      </c>
      <c r="O30"/>
      <c r="Q30" s="12"/>
    </row>
    <row r="31" spans="1:22" s="9" customFormat="1" ht="15.6" x14ac:dyDescent="0.3">
      <c r="A31" s="24"/>
      <c r="C31" s="17" t="s">
        <v>27</v>
      </c>
      <c r="D31" s="22">
        <v>6063</v>
      </c>
      <c r="E31" s="22">
        <v>2660</v>
      </c>
      <c r="F31" s="22">
        <v>3403</v>
      </c>
      <c r="G31" s="22">
        <v>1049</v>
      </c>
      <c r="H31" s="22">
        <v>115</v>
      </c>
      <c r="I31" s="22">
        <v>2456</v>
      </c>
      <c r="J31" s="22">
        <v>3614</v>
      </c>
      <c r="K31" s="22">
        <v>352</v>
      </c>
      <c r="L31" s="22">
        <v>1758</v>
      </c>
      <c r="M31" s="19">
        <v>3445.46</v>
      </c>
      <c r="N31" s="19">
        <f t="shared" si="0"/>
        <v>1.7597069767171873</v>
      </c>
    </row>
    <row r="32" spans="1:22" s="9" customFormat="1" ht="15.6" x14ac:dyDescent="0.3">
      <c r="A32" s="24"/>
      <c r="C32" s="18" t="s">
        <v>75</v>
      </c>
      <c r="D32" s="21">
        <v>2530</v>
      </c>
      <c r="E32" s="21">
        <v>1110</v>
      </c>
      <c r="F32" s="21">
        <v>1420</v>
      </c>
      <c r="G32" s="21">
        <v>438</v>
      </c>
      <c r="H32" s="21">
        <v>48</v>
      </c>
      <c r="I32" s="21">
        <v>1025</v>
      </c>
      <c r="J32" s="21">
        <v>1508</v>
      </c>
      <c r="K32" s="21">
        <v>147</v>
      </c>
      <c r="L32" s="21">
        <v>734</v>
      </c>
      <c r="M32" s="20"/>
      <c r="N32" s="20"/>
      <c r="O32"/>
      <c r="Q32" s="12"/>
    </row>
    <row r="33" spans="1:17" s="9" customFormat="1" ht="15.6" x14ac:dyDescent="0.3">
      <c r="A33" s="24"/>
      <c r="C33" s="17" t="s">
        <v>28</v>
      </c>
      <c r="D33" s="22">
        <v>10026</v>
      </c>
      <c r="E33" s="22">
        <v>4399</v>
      </c>
      <c r="F33" s="22">
        <v>5627</v>
      </c>
      <c r="G33" s="22">
        <v>1734</v>
      </c>
      <c r="H33" s="22">
        <v>190</v>
      </c>
      <c r="I33" s="22">
        <v>4061</v>
      </c>
      <c r="J33" s="22">
        <v>5975</v>
      </c>
      <c r="K33" s="22">
        <v>582</v>
      </c>
      <c r="L33" s="22">
        <v>2908</v>
      </c>
      <c r="M33" s="19">
        <v>2718.07</v>
      </c>
      <c r="N33" s="19">
        <f t="shared" si="0"/>
        <v>3.688646723594315</v>
      </c>
    </row>
    <row r="34" spans="1:17" s="9" customFormat="1" ht="15.6" x14ac:dyDescent="0.3">
      <c r="A34" s="24"/>
      <c r="B34" s="12"/>
      <c r="C34" s="18" t="s">
        <v>76</v>
      </c>
      <c r="D34" s="21">
        <v>3375</v>
      </c>
      <c r="E34" s="21">
        <v>1481</v>
      </c>
      <c r="F34" s="21">
        <v>1894</v>
      </c>
      <c r="G34" s="21">
        <v>584</v>
      </c>
      <c r="H34" s="21">
        <v>64</v>
      </c>
      <c r="I34" s="21">
        <v>1367</v>
      </c>
      <c r="J34" s="21">
        <v>2012</v>
      </c>
      <c r="K34" s="21">
        <v>196</v>
      </c>
      <c r="L34" s="21">
        <v>979</v>
      </c>
      <c r="M34" s="20"/>
      <c r="N34" s="20"/>
      <c r="O34"/>
      <c r="Q34" s="12"/>
    </row>
    <row r="35" spans="1:17" s="9" customFormat="1" ht="15.6" x14ac:dyDescent="0.3">
      <c r="A35" s="24"/>
      <c r="C35" s="17" t="s">
        <v>29</v>
      </c>
      <c r="D35" s="22">
        <v>50473</v>
      </c>
      <c r="E35" s="22"/>
      <c r="F35" s="22"/>
      <c r="G35" s="22"/>
      <c r="H35" s="22"/>
      <c r="I35" s="22"/>
      <c r="J35" s="22"/>
      <c r="K35" s="22"/>
      <c r="L35" s="22"/>
      <c r="M35" s="19">
        <v>4741.3</v>
      </c>
      <c r="N35" s="19">
        <f t="shared" si="0"/>
        <v>10.645392613840086</v>
      </c>
    </row>
    <row r="36" spans="1:17" s="9" customFormat="1" ht="15.6" x14ac:dyDescent="0.3">
      <c r="A36" s="24"/>
      <c r="B36" s="11"/>
      <c r="C36" s="18" t="s">
        <v>77</v>
      </c>
      <c r="D36" s="21">
        <v>30425</v>
      </c>
      <c r="E36" s="21">
        <v>13350</v>
      </c>
      <c r="F36" s="21">
        <v>17075</v>
      </c>
      <c r="G36" s="21">
        <v>5264</v>
      </c>
      <c r="H36" s="21">
        <v>578</v>
      </c>
      <c r="I36" s="21">
        <v>12322</v>
      </c>
      <c r="J36" s="21">
        <v>18133</v>
      </c>
      <c r="K36" s="21">
        <v>1765</v>
      </c>
      <c r="L36" s="21">
        <v>8823</v>
      </c>
      <c r="M36" s="20">
        <v>25.3</v>
      </c>
      <c r="N36" s="20">
        <f t="shared" si="0"/>
        <v>1202.5691699604743</v>
      </c>
      <c r="O36"/>
      <c r="Q36" s="12"/>
    </row>
    <row r="37" spans="1:17" s="9" customFormat="1" ht="15.6" x14ac:dyDescent="0.3">
      <c r="A37" s="24"/>
      <c r="C37" s="17" t="s">
        <v>30</v>
      </c>
      <c r="D37" s="22">
        <v>23879</v>
      </c>
      <c r="E37" s="22">
        <v>10478</v>
      </c>
      <c r="F37" s="22">
        <v>13401</v>
      </c>
      <c r="G37" s="22">
        <v>4131</v>
      </c>
      <c r="H37" s="22">
        <v>454</v>
      </c>
      <c r="I37" s="22">
        <v>9671</v>
      </c>
      <c r="J37" s="22">
        <v>14232</v>
      </c>
      <c r="K37" s="22">
        <v>1385</v>
      </c>
      <c r="L37" s="22">
        <v>6925</v>
      </c>
      <c r="M37" s="19">
        <v>2616.7199999999998</v>
      </c>
      <c r="N37" s="19">
        <f t="shared" si="0"/>
        <v>9.1255464856767254</v>
      </c>
    </row>
    <row r="38" spans="1:17" s="9" customFormat="1" ht="15.6" x14ac:dyDescent="0.3">
      <c r="A38" s="24"/>
      <c r="B38" s="12"/>
      <c r="C38" s="18" t="s">
        <v>78</v>
      </c>
      <c r="D38" s="21">
        <v>9457</v>
      </c>
      <c r="E38" s="21"/>
      <c r="F38" s="21"/>
      <c r="G38" s="21"/>
      <c r="H38" s="21"/>
      <c r="I38" s="21"/>
      <c r="J38" s="21"/>
      <c r="K38" s="21"/>
      <c r="L38" s="21"/>
      <c r="M38" s="20"/>
      <c r="N38" s="20"/>
      <c r="O38"/>
    </row>
    <row r="39" spans="1:17" s="9" customFormat="1" ht="15.6" x14ac:dyDescent="0.3">
      <c r="A39" s="24"/>
      <c r="C39" s="17" t="s">
        <v>31</v>
      </c>
      <c r="D39" s="22">
        <v>103791</v>
      </c>
      <c r="E39" s="22"/>
      <c r="F39" s="22"/>
      <c r="G39" s="22"/>
      <c r="H39" s="22"/>
      <c r="I39" s="22"/>
      <c r="J39" s="22"/>
      <c r="K39" s="22"/>
      <c r="L39" s="22"/>
      <c r="M39" s="19">
        <v>4460.17</v>
      </c>
      <c r="N39" s="19">
        <f t="shared" si="0"/>
        <v>23.270637666277295</v>
      </c>
    </row>
    <row r="40" spans="1:17" s="9" customFormat="1" ht="15.6" x14ac:dyDescent="0.3">
      <c r="A40" s="24"/>
      <c r="C40" s="18" t="s">
        <v>79</v>
      </c>
      <c r="D40" s="21">
        <v>64898</v>
      </c>
      <c r="E40" s="21">
        <v>28477</v>
      </c>
      <c r="F40" s="21">
        <v>36421</v>
      </c>
      <c r="G40" s="21">
        <v>11227</v>
      </c>
      <c r="H40" s="21">
        <v>1233</v>
      </c>
      <c r="I40" s="21">
        <v>26284</v>
      </c>
      <c r="J40" s="21">
        <v>38679</v>
      </c>
      <c r="K40" s="21">
        <v>3764</v>
      </c>
      <c r="L40" s="21">
        <v>18820</v>
      </c>
      <c r="M40" s="20">
        <v>68.7</v>
      </c>
      <c r="N40" s="20">
        <f t="shared" si="0"/>
        <v>944.65793304221245</v>
      </c>
      <c r="O40"/>
    </row>
    <row r="41" spans="1:17" s="9" customFormat="1" ht="15.6" x14ac:dyDescent="0.3">
      <c r="A41" s="24"/>
      <c r="C41" s="17" t="s">
        <v>32</v>
      </c>
      <c r="D41" s="22">
        <v>14343</v>
      </c>
      <c r="E41" s="22">
        <v>6294</v>
      </c>
      <c r="F41" s="22">
        <v>8049</v>
      </c>
      <c r="G41" s="22">
        <v>2481</v>
      </c>
      <c r="H41" s="22">
        <v>273</v>
      </c>
      <c r="I41" s="22">
        <v>5809</v>
      </c>
      <c r="J41" s="22">
        <v>8548</v>
      </c>
      <c r="K41" s="22">
        <v>832</v>
      </c>
      <c r="L41" s="22">
        <v>4159</v>
      </c>
      <c r="M41" s="19">
        <v>1419.9</v>
      </c>
      <c r="N41" s="19">
        <f t="shared" si="0"/>
        <v>10.101415592647369</v>
      </c>
    </row>
    <row r="42" spans="1:17" s="9" customFormat="1" ht="15.6" x14ac:dyDescent="0.3">
      <c r="A42" s="24"/>
      <c r="C42" s="18" t="s">
        <v>80</v>
      </c>
      <c r="D42" s="21">
        <v>5166</v>
      </c>
      <c r="E42" s="21">
        <v>2267</v>
      </c>
      <c r="F42" s="21">
        <v>2899</v>
      </c>
      <c r="G42" s="21">
        <v>894</v>
      </c>
      <c r="H42" s="21">
        <v>98</v>
      </c>
      <c r="I42" s="21">
        <v>2092</v>
      </c>
      <c r="J42" s="21">
        <v>3079</v>
      </c>
      <c r="K42" s="21">
        <v>300</v>
      </c>
      <c r="L42" s="21">
        <v>1498</v>
      </c>
      <c r="M42" s="20">
        <v>16.739999999999998</v>
      </c>
      <c r="N42" s="20">
        <f t="shared" si="0"/>
        <v>308.60215053763443</v>
      </c>
      <c r="O42"/>
    </row>
    <row r="43" spans="1:17" s="9" customFormat="1" ht="15.6" x14ac:dyDescent="0.3">
      <c r="A43" s="24"/>
      <c r="C43" s="17" t="s">
        <v>86</v>
      </c>
      <c r="D43" s="22">
        <v>115117</v>
      </c>
      <c r="E43" s="22">
        <v>50513</v>
      </c>
      <c r="F43" s="22">
        <v>64604</v>
      </c>
      <c r="G43" s="22">
        <v>19915</v>
      </c>
      <c r="H43" s="22">
        <v>2187</v>
      </c>
      <c r="I43" s="22">
        <v>46622</v>
      </c>
      <c r="J43" s="22">
        <v>68610</v>
      </c>
      <c r="K43" s="22">
        <v>6677</v>
      </c>
      <c r="L43" s="22">
        <v>33384</v>
      </c>
      <c r="M43" s="19">
        <v>3753.05</v>
      </c>
      <c r="N43" s="19">
        <f t="shared" si="0"/>
        <v>30.672919358921408</v>
      </c>
    </row>
    <row r="44" spans="1:17" s="9" customFormat="1" ht="15.6" x14ac:dyDescent="0.3">
      <c r="A44" s="24"/>
      <c r="C44" s="17" t="s">
        <v>33</v>
      </c>
      <c r="D44" s="22">
        <v>13567</v>
      </c>
      <c r="E44" s="22">
        <v>5953</v>
      </c>
      <c r="F44" s="22">
        <v>7614</v>
      </c>
      <c r="G44" s="22">
        <v>2347</v>
      </c>
      <c r="H44" s="22">
        <v>258</v>
      </c>
      <c r="I44" s="22">
        <v>5495</v>
      </c>
      <c r="J44" s="22">
        <v>8086</v>
      </c>
      <c r="K44" s="22">
        <v>787</v>
      </c>
      <c r="L44" s="22">
        <v>3934</v>
      </c>
      <c r="M44" s="19">
        <v>2516.44</v>
      </c>
      <c r="N44" s="19">
        <f t="shared" si="0"/>
        <v>5.3913465053806169</v>
      </c>
      <c r="O44"/>
    </row>
    <row r="45" spans="1:17" s="9" customFormat="1" ht="15.6" x14ac:dyDescent="0.3">
      <c r="A45" s="24"/>
      <c r="C45" s="18" t="s">
        <v>81</v>
      </c>
      <c r="D45" s="21">
        <v>4824</v>
      </c>
      <c r="E45" s="21"/>
      <c r="F45" s="21"/>
      <c r="G45" s="21"/>
      <c r="H45" s="21"/>
      <c r="I45" s="21"/>
      <c r="J45" s="21"/>
      <c r="K45" s="21"/>
      <c r="L45" s="21"/>
      <c r="M45" s="20"/>
      <c r="N45" s="20"/>
    </row>
    <row r="46" spans="1:17" s="9" customFormat="1" ht="15.6" x14ac:dyDescent="0.3">
      <c r="A46" s="24"/>
      <c r="C46" s="17" t="s">
        <v>34</v>
      </c>
      <c r="D46" s="22">
        <v>10100</v>
      </c>
      <c r="E46" s="22">
        <v>4432</v>
      </c>
      <c r="F46" s="22">
        <v>5668</v>
      </c>
      <c r="G46" s="22">
        <v>1747</v>
      </c>
      <c r="H46" s="22">
        <v>192</v>
      </c>
      <c r="I46" s="22">
        <v>4091</v>
      </c>
      <c r="J46" s="22">
        <v>6020</v>
      </c>
      <c r="K46" s="22">
        <v>586</v>
      </c>
      <c r="L46" s="22">
        <v>2929</v>
      </c>
      <c r="M46" s="19">
        <v>1555.34</v>
      </c>
      <c r="N46" s="19">
        <f t="shared" si="0"/>
        <v>6.4937569920403257</v>
      </c>
      <c r="O46"/>
    </row>
    <row r="47" spans="1:17" s="9" customFormat="1" ht="15.6" x14ac:dyDescent="0.3">
      <c r="A47" s="24"/>
      <c r="C47" s="18" t="s">
        <v>82</v>
      </c>
      <c r="D47" s="21">
        <v>4231</v>
      </c>
      <c r="E47" s="21">
        <v>1857</v>
      </c>
      <c r="F47" s="21">
        <v>2374</v>
      </c>
      <c r="G47" s="21">
        <v>732</v>
      </c>
      <c r="H47" s="21">
        <v>80</v>
      </c>
      <c r="I47" s="21">
        <v>1714</v>
      </c>
      <c r="J47" s="21">
        <v>2522</v>
      </c>
      <c r="K47" s="21">
        <v>245</v>
      </c>
      <c r="L47" s="21">
        <v>1227</v>
      </c>
      <c r="M47" s="20"/>
      <c r="N47" s="20"/>
    </row>
    <row r="48" spans="1:17" s="9" customFormat="1" ht="15.6" x14ac:dyDescent="0.3">
      <c r="A48" s="24"/>
      <c r="C48" s="17" t="s">
        <v>35</v>
      </c>
      <c r="D48" s="22">
        <v>12347</v>
      </c>
      <c r="E48" s="22">
        <v>5418</v>
      </c>
      <c r="F48" s="22">
        <v>6929</v>
      </c>
      <c r="G48" s="22">
        <v>2136</v>
      </c>
      <c r="H48" s="22">
        <v>235</v>
      </c>
      <c r="I48" s="22">
        <v>5001</v>
      </c>
      <c r="J48" s="22">
        <v>7359</v>
      </c>
      <c r="K48" s="22">
        <v>716</v>
      </c>
      <c r="L48" s="22">
        <v>3581</v>
      </c>
      <c r="M48" s="19">
        <v>1629.61</v>
      </c>
      <c r="N48" s="19">
        <f t="shared" si="0"/>
        <v>7.5766594461251469</v>
      </c>
      <c r="O48"/>
    </row>
    <row r="49" spans="1:15" s="9" customFormat="1" ht="15.6" x14ac:dyDescent="0.3">
      <c r="A49" s="24"/>
      <c r="C49" s="18" t="s">
        <v>83</v>
      </c>
      <c r="D49" s="21">
        <v>4948</v>
      </c>
      <c r="E49" s="21">
        <v>2171</v>
      </c>
      <c r="F49" s="21">
        <v>2777</v>
      </c>
      <c r="G49" s="21">
        <v>856</v>
      </c>
      <c r="H49" s="21">
        <v>94</v>
      </c>
      <c r="I49" s="21">
        <v>2004</v>
      </c>
      <c r="J49" s="21">
        <v>2949</v>
      </c>
      <c r="K49" s="21">
        <v>287</v>
      </c>
      <c r="L49" s="21">
        <v>1435</v>
      </c>
      <c r="M49" s="20"/>
      <c r="N49" s="20"/>
    </row>
    <row r="50" spans="1:15" s="9" customFormat="1" ht="15.6" x14ac:dyDescent="0.3">
      <c r="A50" s="24"/>
      <c r="C50" s="17" t="s">
        <v>36</v>
      </c>
      <c r="D50" s="22">
        <v>8330</v>
      </c>
      <c r="E50" s="22">
        <v>3655</v>
      </c>
      <c r="F50" s="22">
        <v>4675</v>
      </c>
      <c r="G50" s="22">
        <v>1441</v>
      </c>
      <c r="H50" s="22">
        <v>158</v>
      </c>
      <c r="I50" s="22">
        <v>3374</v>
      </c>
      <c r="J50" s="22">
        <v>4965</v>
      </c>
      <c r="K50" s="22">
        <v>483</v>
      </c>
      <c r="L50" s="22">
        <v>2416</v>
      </c>
      <c r="M50" s="19">
        <v>3831.11</v>
      </c>
      <c r="N50" s="19">
        <f t="shared" si="0"/>
        <v>2.1743045749143199</v>
      </c>
      <c r="O50"/>
    </row>
    <row r="51" spans="1:15" s="9" customFormat="1" ht="15.6" x14ac:dyDescent="0.3">
      <c r="A51" s="15"/>
      <c r="C51" s="18" t="s">
        <v>84</v>
      </c>
      <c r="D51" s="21">
        <v>3803</v>
      </c>
      <c r="E51" s="21">
        <v>1669</v>
      </c>
      <c r="F51" s="21">
        <v>2134</v>
      </c>
      <c r="G51" s="21">
        <v>658</v>
      </c>
      <c r="H51" s="21">
        <v>72</v>
      </c>
      <c r="I51" s="21">
        <v>1540</v>
      </c>
      <c r="J51" s="21">
        <v>2267</v>
      </c>
      <c r="K51" s="21">
        <v>221</v>
      </c>
      <c r="L51" s="21">
        <v>1103</v>
      </c>
      <c r="M51" s="20"/>
      <c r="N51" s="20"/>
    </row>
    <row r="52" spans="1:15" s="9" customFormat="1" ht="15.6" x14ac:dyDescent="0.3">
      <c r="A52" s="10"/>
      <c r="B52" s="12"/>
      <c r="C52" s="17" t="s">
        <v>37</v>
      </c>
      <c r="D52" s="22">
        <v>16799</v>
      </c>
      <c r="E52" s="22">
        <v>7371</v>
      </c>
      <c r="F52" s="22">
        <v>9428</v>
      </c>
      <c r="G52" s="22">
        <v>2906</v>
      </c>
      <c r="H52" s="22">
        <v>319</v>
      </c>
      <c r="I52" s="22">
        <v>6804</v>
      </c>
      <c r="J52" s="22">
        <v>10012</v>
      </c>
      <c r="K52" s="22">
        <v>974</v>
      </c>
      <c r="L52" s="22">
        <v>4872</v>
      </c>
      <c r="M52" s="19">
        <v>3080.56</v>
      </c>
      <c r="N52" s="19">
        <f t="shared" si="0"/>
        <v>5.4532292829875084</v>
      </c>
      <c r="O52"/>
    </row>
    <row r="53" spans="1:15" s="9" customFormat="1" ht="15.6" x14ac:dyDescent="0.3">
      <c r="C53" s="18" t="s">
        <v>85</v>
      </c>
      <c r="D53" s="21">
        <v>4621</v>
      </c>
      <c r="E53" s="21">
        <v>2028</v>
      </c>
      <c r="F53" s="21">
        <v>2593</v>
      </c>
      <c r="G53" s="21">
        <v>799</v>
      </c>
      <c r="H53" s="21">
        <v>88</v>
      </c>
      <c r="I53" s="21">
        <v>1872</v>
      </c>
      <c r="J53" s="21">
        <v>2754</v>
      </c>
      <c r="K53" s="21">
        <v>268</v>
      </c>
      <c r="L53" s="21">
        <v>1340</v>
      </c>
      <c r="M53" s="20"/>
      <c r="N53" s="20"/>
    </row>
    <row r="54" spans="1:15" s="9" customFormat="1" ht="15.6" x14ac:dyDescent="0.3">
      <c r="B54" s="12"/>
      <c r="C54" s="23" t="s">
        <v>15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/>
    </row>
    <row r="55" spans="1:15" s="9" customFormat="1" ht="15.6" x14ac:dyDescent="0.3">
      <c r="C55" s="17" t="s">
        <v>87</v>
      </c>
      <c r="D55" s="22">
        <v>1055397</v>
      </c>
      <c r="E55" s="22">
        <v>463108</v>
      </c>
      <c r="F55" s="22">
        <v>592289</v>
      </c>
      <c r="G55" s="22">
        <v>182584</v>
      </c>
      <c r="H55" s="22">
        <v>20053</v>
      </c>
      <c r="I55" s="22">
        <v>427436</v>
      </c>
      <c r="J55" s="22">
        <v>629017</v>
      </c>
      <c r="K55" s="22">
        <v>61213</v>
      </c>
      <c r="L55" s="22">
        <v>306065</v>
      </c>
      <c r="M55" s="19">
        <v>799.68</v>
      </c>
      <c r="N55" s="19">
        <f t="shared" si="0"/>
        <v>1319.7741596638657</v>
      </c>
    </row>
    <row r="56" spans="1:15" s="9" customFormat="1" ht="15.6" x14ac:dyDescent="0.3">
      <c r="B56" s="12"/>
      <c r="C56" s="17" t="s">
        <v>107</v>
      </c>
      <c r="D56" s="22">
        <v>151797</v>
      </c>
      <c r="E56" s="22"/>
      <c r="F56" s="22"/>
      <c r="G56" s="22"/>
      <c r="H56" s="22"/>
      <c r="I56" s="22"/>
      <c r="J56" s="22"/>
      <c r="K56" s="22"/>
      <c r="L56" s="22"/>
      <c r="M56" s="19">
        <v>5068.6000000000004</v>
      </c>
      <c r="N56" s="19">
        <f t="shared" si="0"/>
        <v>29.948506490944244</v>
      </c>
      <c r="O56"/>
    </row>
    <row r="57" spans="1:15" s="9" customFormat="1" ht="15.6" x14ac:dyDescent="0.3">
      <c r="C57" s="18" t="s">
        <v>39</v>
      </c>
      <c r="D57" s="21">
        <v>6267</v>
      </c>
      <c r="E57" s="21">
        <v>2750</v>
      </c>
      <c r="F57" s="21">
        <v>3517</v>
      </c>
      <c r="G57" s="21">
        <v>1084</v>
      </c>
      <c r="H57" s="21">
        <v>119</v>
      </c>
      <c r="I57" s="21">
        <v>2538</v>
      </c>
      <c r="J57" s="21">
        <v>3735</v>
      </c>
      <c r="K57" s="21">
        <v>363</v>
      </c>
      <c r="L57" s="21">
        <v>1817</v>
      </c>
      <c r="M57" s="20">
        <v>16</v>
      </c>
      <c r="N57" s="20">
        <f>D57/M57</f>
        <v>391.6875</v>
      </c>
    </row>
    <row r="58" spans="1:15" s="9" customFormat="1" ht="15.6" x14ac:dyDescent="0.3">
      <c r="B58" s="12"/>
      <c r="C58" s="17" t="s">
        <v>88</v>
      </c>
      <c r="D58" s="22">
        <v>38572</v>
      </c>
      <c r="E58" s="22">
        <v>16925</v>
      </c>
      <c r="F58" s="22">
        <v>21647</v>
      </c>
      <c r="G58" s="22">
        <v>6673</v>
      </c>
      <c r="H58" s="22">
        <v>733</v>
      </c>
      <c r="I58" s="22">
        <v>15622</v>
      </c>
      <c r="J58" s="22">
        <v>22989</v>
      </c>
      <c r="K58" s="22">
        <v>2237</v>
      </c>
      <c r="L58" s="22">
        <v>11186</v>
      </c>
      <c r="M58" s="19">
        <v>1618.93</v>
      </c>
      <c r="N58" s="19">
        <f t="shared" si="0"/>
        <v>23.825613213665815</v>
      </c>
      <c r="O58"/>
    </row>
    <row r="59" spans="1:15" s="9" customFormat="1" ht="15.6" x14ac:dyDescent="0.3">
      <c r="C59" s="17" t="s">
        <v>89</v>
      </c>
      <c r="D59" s="22">
        <v>22889</v>
      </c>
      <c r="E59" s="22">
        <v>10044</v>
      </c>
      <c r="F59" s="22">
        <v>12845</v>
      </c>
      <c r="G59" s="22">
        <v>3960</v>
      </c>
      <c r="H59" s="22">
        <v>435</v>
      </c>
      <c r="I59" s="22">
        <v>9270</v>
      </c>
      <c r="J59" s="22">
        <v>13642</v>
      </c>
      <c r="K59" s="22">
        <v>1328</v>
      </c>
      <c r="L59" s="22">
        <v>6638</v>
      </c>
      <c r="M59" s="19">
        <v>7065.28</v>
      </c>
      <c r="N59" s="19">
        <f t="shared" si="0"/>
        <v>3.2396451379138549</v>
      </c>
    </row>
    <row r="60" spans="1:15" s="9" customFormat="1" ht="15.6" x14ac:dyDescent="0.3">
      <c r="B60" s="12"/>
      <c r="C60" s="18" t="s">
        <v>53</v>
      </c>
      <c r="D60" s="21">
        <v>664</v>
      </c>
      <c r="E60" s="21">
        <v>291</v>
      </c>
      <c r="F60" s="21">
        <v>373</v>
      </c>
      <c r="G60" s="21">
        <v>115</v>
      </c>
      <c r="H60" s="21">
        <v>13</v>
      </c>
      <c r="I60" s="21">
        <v>269</v>
      </c>
      <c r="J60" s="21">
        <v>396</v>
      </c>
      <c r="K60" s="21">
        <v>39</v>
      </c>
      <c r="L60" s="21">
        <v>193</v>
      </c>
      <c r="M60" s="20"/>
      <c r="N60" s="20"/>
      <c r="O60"/>
    </row>
    <row r="61" spans="1:15" s="9" customFormat="1" ht="15.6" x14ac:dyDescent="0.3">
      <c r="C61" s="18" t="s">
        <v>52</v>
      </c>
      <c r="D61" s="21">
        <v>1947</v>
      </c>
      <c r="E61" s="21">
        <v>854</v>
      </c>
      <c r="F61" s="21">
        <v>1093</v>
      </c>
      <c r="G61" s="21">
        <v>337</v>
      </c>
      <c r="H61" s="21">
        <v>37</v>
      </c>
      <c r="I61" s="21">
        <v>789</v>
      </c>
      <c r="J61" s="21">
        <v>1160</v>
      </c>
      <c r="K61" s="21">
        <v>113</v>
      </c>
      <c r="L61" s="21">
        <v>565</v>
      </c>
      <c r="M61" s="20"/>
      <c r="N61" s="20"/>
    </row>
    <row r="62" spans="1:15" s="9" customFormat="1" ht="15.6" x14ac:dyDescent="0.3">
      <c r="B62" s="12"/>
      <c r="C62" s="18" t="s">
        <v>51</v>
      </c>
      <c r="D62" s="21">
        <v>45</v>
      </c>
      <c r="E62" s="21">
        <v>20</v>
      </c>
      <c r="F62" s="21">
        <v>25</v>
      </c>
      <c r="G62" s="21">
        <v>8</v>
      </c>
      <c r="H62" s="21">
        <v>1</v>
      </c>
      <c r="I62" s="21">
        <v>18</v>
      </c>
      <c r="J62" s="21">
        <v>27</v>
      </c>
      <c r="K62" s="21">
        <v>3</v>
      </c>
      <c r="L62" s="21">
        <v>13</v>
      </c>
      <c r="M62" s="20"/>
      <c r="N62" s="20"/>
      <c r="O62"/>
    </row>
    <row r="63" spans="1:15" s="9" customFormat="1" ht="15.6" x14ac:dyDescent="0.3">
      <c r="C63" s="18" t="s">
        <v>50</v>
      </c>
      <c r="D63" s="21">
        <v>65</v>
      </c>
      <c r="E63" s="21">
        <v>29</v>
      </c>
      <c r="F63" s="21">
        <v>36</v>
      </c>
      <c r="G63" s="21">
        <v>11</v>
      </c>
      <c r="H63" s="21">
        <v>1</v>
      </c>
      <c r="I63" s="21">
        <v>26</v>
      </c>
      <c r="J63" s="21">
        <v>39</v>
      </c>
      <c r="K63" s="21">
        <v>4</v>
      </c>
      <c r="L63" s="21">
        <v>19</v>
      </c>
      <c r="M63" s="20"/>
      <c r="N63" s="20"/>
    </row>
    <row r="64" spans="1:15" s="9" customFormat="1" ht="15.6" x14ac:dyDescent="0.3">
      <c r="B64" s="12"/>
      <c r="C64" s="18" t="s">
        <v>49</v>
      </c>
      <c r="D64" s="21">
        <v>3606</v>
      </c>
      <c r="E64" s="21">
        <v>1582</v>
      </c>
      <c r="F64" s="21">
        <v>2024</v>
      </c>
      <c r="G64" s="21">
        <v>624</v>
      </c>
      <c r="H64" s="21">
        <v>69</v>
      </c>
      <c r="I64" s="21">
        <v>1460</v>
      </c>
      <c r="J64" s="21">
        <v>2149</v>
      </c>
      <c r="K64" s="21">
        <v>209</v>
      </c>
      <c r="L64" s="21">
        <v>1046</v>
      </c>
      <c r="M64" s="20"/>
      <c r="N64" s="20"/>
      <c r="O64"/>
    </row>
    <row r="65" spans="2:15" s="9" customFormat="1" ht="15.6" x14ac:dyDescent="0.3">
      <c r="C65" s="18" t="s">
        <v>48</v>
      </c>
      <c r="D65" s="21">
        <v>419</v>
      </c>
      <c r="E65" s="21">
        <v>184</v>
      </c>
      <c r="F65" s="21">
        <v>235</v>
      </c>
      <c r="G65" s="21">
        <v>72</v>
      </c>
      <c r="H65" s="21">
        <v>8</v>
      </c>
      <c r="I65" s="21">
        <v>170</v>
      </c>
      <c r="J65" s="21">
        <v>250</v>
      </c>
      <c r="K65" s="21">
        <v>24</v>
      </c>
      <c r="L65" s="21">
        <v>122</v>
      </c>
      <c r="M65" s="20"/>
      <c r="N65" s="20"/>
    </row>
    <row r="66" spans="2:15" s="9" customFormat="1" ht="15.6" x14ac:dyDescent="0.3">
      <c r="B66" s="12"/>
      <c r="C66" s="18" t="s">
        <v>47</v>
      </c>
      <c r="D66" s="21">
        <v>1000</v>
      </c>
      <c r="E66" s="21">
        <v>439</v>
      </c>
      <c r="F66" s="21">
        <v>561</v>
      </c>
      <c r="G66" s="21">
        <v>173</v>
      </c>
      <c r="H66" s="21">
        <v>19</v>
      </c>
      <c r="I66" s="21">
        <v>405</v>
      </c>
      <c r="J66" s="21">
        <v>596</v>
      </c>
      <c r="K66" s="21">
        <v>58</v>
      </c>
      <c r="L66" s="21">
        <v>290</v>
      </c>
      <c r="M66" s="20"/>
      <c r="N66" s="20"/>
      <c r="O66"/>
    </row>
    <row r="67" spans="2:15" s="9" customFormat="1" ht="15.6" x14ac:dyDescent="0.3">
      <c r="C67" s="18" t="s">
        <v>46</v>
      </c>
      <c r="D67" s="21">
        <v>422</v>
      </c>
      <c r="E67" s="21">
        <v>185</v>
      </c>
      <c r="F67" s="21">
        <v>237</v>
      </c>
      <c r="G67" s="21">
        <v>73</v>
      </c>
      <c r="H67" s="21">
        <v>8</v>
      </c>
      <c r="I67" s="21">
        <v>171</v>
      </c>
      <c r="J67" s="21">
        <v>252</v>
      </c>
      <c r="K67" s="21">
        <v>24</v>
      </c>
      <c r="L67" s="21">
        <v>122</v>
      </c>
      <c r="M67" s="20"/>
      <c r="N67" s="20"/>
    </row>
    <row r="68" spans="2:15" s="9" customFormat="1" ht="15.6" x14ac:dyDescent="0.3">
      <c r="B68" s="12"/>
      <c r="C68" s="18" t="s">
        <v>45</v>
      </c>
      <c r="D68" s="21">
        <v>2884</v>
      </c>
      <c r="E68" s="21">
        <v>1265</v>
      </c>
      <c r="F68" s="21">
        <v>1619</v>
      </c>
      <c r="G68" s="21">
        <v>499</v>
      </c>
      <c r="H68" s="21">
        <v>55</v>
      </c>
      <c r="I68" s="21">
        <v>1168</v>
      </c>
      <c r="J68" s="21">
        <v>1719</v>
      </c>
      <c r="K68" s="21">
        <v>167</v>
      </c>
      <c r="L68" s="21">
        <v>836</v>
      </c>
      <c r="M68" s="20"/>
      <c r="N68" s="20"/>
      <c r="O68"/>
    </row>
    <row r="69" spans="2:15" s="9" customFormat="1" ht="15.6" x14ac:dyDescent="0.3">
      <c r="C69" s="17" t="s">
        <v>90</v>
      </c>
      <c r="D69" s="22">
        <v>47834</v>
      </c>
      <c r="E69" s="22"/>
      <c r="F69" s="22"/>
      <c r="G69" s="22"/>
      <c r="H69" s="22"/>
      <c r="I69" s="22"/>
      <c r="J69" s="22"/>
      <c r="K69" s="22"/>
      <c r="L69" s="22"/>
      <c r="M69" s="19">
        <v>5192.58</v>
      </c>
      <c r="N69" s="19">
        <f t="shared" si="0"/>
        <v>9.211990956326142</v>
      </c>
    </row>
    <row r="70" spans="2:15" s="9" customFormat="1" ht="15.6" x14ac:dyDescent="0.3">
      <c r="B70" s="12"/>
      <c r="C70" s="18" t="s">
        <v>65</v>
      </c>
      <c r="D70" s="21">
        <v>13021</v>
      </c>
      <c r="E70" s="21">
        <v>5714</v>
      </c>
      <c r="F70" s="21">
        <v>7307</v>
      </c>
      <c r="G70" s="21">
        <v>2253</v>
      </c>
      <c r="H70" s="21">
        <v>247</v>
      </c>
      <c r="I70" s="21">
        <v>5274</v>
      </c>
      <c r="J70" s="21">
        <v>7761</v>
      </c>
      <c r="K70" s="21">
        <v>755</v>
      </c>
      <c r="L70" s="21">
        <v>3776</v>
      </c>
      <c r="M70" s="20"/>
      <c r="N70" s="20"/>
      <c r="O70"/>
    </row>
    <row r="71" spans="2:15" s="9" customFormat="1" ht="15.6" x14ac:dyDescent="0.3">
      <c r="C71" s="17" t="s">
        <v>108</v>
      </c>
      <c r="D71" s="22">
        <v>17641</v>
      </c>
      <c r="E71" s="22"/>
      <c r="F71" s="22"/>
      <c r="G71" s="22"/>
      <c r="H71" s="22"/>
      <c r="I71" s="22"/>
      <c r="J71" s="22"/>
      <c r="K71" s="22"/>
      <c r="L71" s="22"/>
      <c r="M71" s="19">
        <v>3069.44</v>
      </c>
      <c r="N71" s="19">
        <f>D71/M71</f>
        <v>5.7473024395329437</v>
      </c>
    </row>
    <row r="72" spans="2:15" s="9" customFormat="1" ht="15.6" x14ac:dyDescent="0.3">
      <c r="B72" s="12"/>
      <c r="C72" s="18" t="s">
        <v>40</v>
      </c>
      <c r="D72" s="21">
        <v>3268</v>
      </c>
      <c r="E72" s="21">
        <v>1434</v>
      </c>
      <c r="F72" s="21">
        <v>1834</v>
      </c>
      <c r="G72" s="21">
        <v>565</v>
      </c>
      <c r="H72" s="21">
        <v>62</v>
      </c>
      <c r="I72" s="21">
        <v>1324</v>
      </c>
      <c r="J72" s="21">
        <v>1948</v>
      </c>
      <c r="K72" s="21">
        <v>190</v>
      </c>
      <c r="L72" s="21">
        <v>948</v>
      </c>
      <c r="M72" s="20">
        <v>7.2</v>
      </c>
      <c r="N72" s="20">
        <f t="shared" ref="N72:N75" si="1">D72/M72</f>
        <v>453.88888888888886</v>
      </c>
      <c r="O72"/>
    </row>
    <row r="73" spans="2:15" s="9" customFormat="1" ht="15.6" x14ac:dyDescent="0.3">
      <c r="C73" s="17" t="s">
        <v>91</v>
      </c>
      <c r="D73" s="22">
        <v>17782</v>
      </c>
      <c r="E73" s="22"/>
      <c r="F73" s="22"/>
      <c r="G73" s="22"/>
      <c r="H73" s="22"/>
      <c r="I73" s="22"/>
      <c r="J73" s="22"/>
      <c r="K73" s="22"/>
      <c r="L73" s="22"/>
      <c r="M73" s="19">
        <v>1390.11</v>
      </c>
      <c r="N73" s="19">
        <f t="shared" si="1"/>
        <v>12.791793455194194</v>
      </c>
    </row>
    <row r="74" spans="2:15" s="9" customFormat="1" ht="15.6" x14ac:dyDescent="0.3">
      <c r="B74" s="12"/>
      <c r="C74" s="17" t="s">
        <v>92</v>
      </c>
      <c r="D74" s="22">
        <v>19456</v>
      </c>
      <c r="E74" s="22">
        <v>8537</v>
      </c>
      <c r="F74" s="22">
        <v>10919</v>
      </c>
      <c r="G74" s="22">
        <v>3366</v>
      </c>
      <c r="H74" s="22">
        <v>370</v>
      </c>
      <c r="I74" s="22">
        <v>7880</v>
      </c>
      <c r="J74" s="22">
        <v>11596</v>
      </c>
      <c r="K74" s="22">
        <v>1128</v>
      </c>
      <c r="L74" s="22">
        <v>5642</v>
      </c>
      <c r="M74" s="19">
        <v>15375.54</v>
      </c>
      <c r="N74" s="19">
        <f t="shared" si="1"/>
        <v>1.2653864514677207</v>
      </c>
      <c r="O74"/>
    </row>
    <row r="75" spans="2:15" s="9" customFormat="1" ht="15.6" x14ac:dyDescent="0.3">
      <c r="C75" s="17" t="s">
        <v>93</v>
      </c>
      <c r="D75" s="22">
        <v>73262</v>
      </c>
      <c r="E75" s="22">
        <v>32147</v>
      </c>
      <c r="F75" s="22">
        <v>41115</v>
      </c>
      <c r="G75" s="22">
        <v>12674</v>
      </c>
      <c r="H75" s="22">
        <v>1392</v>
      </c>
      <c r="I75" s="22">
        <v>29671</v>
      </c>
      <c r="J75" s="22">
        <v>43664</v>
      </c>
      <c r="K75" s="22">
        <v>4249</v>
      </c>
      <c r="L75" s="22">
        <v>21246</v>
      </c>
      <c r="M75" s="19">
        <v>954.35900000000004</v>
      </c>
      <c r="N75" s="19">
        <f t="shared" si="1"/>
        <v>76.765661559224569</v>
      </c>
    </row>
    <row r="76" spans="2:15" s="9" customFormat="1" ht="15.6" x14ac:dyDescent="0.3">
      <c r="B76" s="12"/>
      <c r="C76" s="18" t="s">
        <v>62</v>
      </c>
      <c r="D76" s="21">
        <v>4586</v>
      </c>
      <c r="E76" s="21"/>
      <c r="F76" s="21"/>
      <c r="G76" s="21"/>
      <c r="H76" s="21"/>
      <c r="I76" s="21"/>
      <c r="J76" s="21"/>
      <c r="K76" s="21"/>
      <c r="L76" s="21"/>
      <c r="M76" s="20"/>
      <c r="N76" s="20"/>
      <c r="O76"/>
    </row>
    <row r="77" spans="2:15" s="9" customFormat="1" ht="15.6" x14ac:dyDescent="0.3">
      <c r="C77" s="17" t="s">
        <v>94</v>
      </c>
      <c r="D77" s="22">
        <v>62622</v>
      </c>
      <c r="E77" s="22"/>
      <c r="F77" s="22"/>
      <c r="G77" s="22"/>
      <c r="H77" s="22"/>
      <c r="I77" s="22"/>
      <c r="J77" s="22"/>
      <c r="K77" s="22"/>
      <c r="L77" s="22"/>
      <c r="M77" s="19">
        <v>3730.52</v>
      </c>
      <c r="N77" s="19">
        <f>D77/M77</f>
        <v>16.786399751241113</v>
      </c>
    </row>
    <row r="78" spans="2:15" s="9" customFormat="1" ht="15.6" x14ac:dyDescent="0.3">
      <c r="B78" s="12"/>
      <c r="C78" s="17" t="s">
        <v>95</v>
      </c>
      <c r="D78" s="22">
        <v>40630</v>
      </c>
      <c r="E78" s="22">
        <v>17828</v>
      </c>
      <c r="F78" s="22">
        <v>22802</v>
      </c>
      <c r="G78" s="22">
        <v>7029</v>
      </c>
      <c r="H78" s="22">
        <v>772</v>
      </c>
      <c r="I78" s="22">
        <v>16455</v>
      </c>
      <c r="J78" s="22">
        <v>24215</v>
      </c>
      <c r="K78" s="22">
        <v>2357</v>
      </c>
      <c r="L78" s="22">
        <v>11783</v>
      </c>
      <c r="M78" s="19">
        <v>1655.14</v>
      </c>
      <c r="N78" s="19">
        <f>D78/M78</f>
        <v>24.547772393876045</v>
      </c>
      <c r="O78"/>
    </row>
    <row r="79" spans="2:15" s="9" customFormat="1" ht="15.6" x14ac:dyDescent="0.3">
      <c r="C79" s="18" t="s">
        <v>59</v>
      </c>
      <c r="D79" s="21">
        <v>3523</v>
      </c>
      <c r="E79" s="21">
        <v>1546</v>
      </c>
      <c r="F79" s="21">
        <v>1977</v>
      </c>
      <c r="G79" s="21">
        <v>609</v>
      </c>
      <c r="H79" s="21">
        <v>67</v>
      </c>
      <c r="I79" s="21">
        <v>1427</v>
      </c>
      <c r="J79" s="21">
        <v>2100</v>
      </c>
      <c r="K79" s="21">
        <v>204</v>
      </c>
      <c r="L79" s="21">
        <v>1022</v>
      </c>
      <c r="M79" s="20"/>
      <c r="N79" s="20"/>
    </row>
    <row r="80" spans="2:15" s="9" customFormat="1" ht="15.6" x14ac:dyDescent="0.3">
      <c r="B80" s="12"/>
      <c r="C80" s="18" t="s">
        <v>60</v>
      </c>
      <c r="D80" s="21">
        <v>7684</v>
      </c>
      <c r="E80" s="21">
        <v>3372</v>
      </c>
      <c r="F80" s="21">
        <v>4312</v>
      </c>
      <c r="G80" s="21">
        <v>1329</v>
      </c>
      <c r="H80" s="21">
        <v>146</v>
      </c>
      <c r="I80" s="21">
        <v>3112</v>
      </c>
      <c r="J80" s="21">
        <v>4580</v>
      </c>
      <c r="K80" s="21">
        <v>446</v>
      </c>
      <c r="L80" s="21">
        <v>2228</v>
      </c>
      <c r="M80" s="20"/>
      <c r="N80" s="20"/>
      <c r="O80"/>
    </row>
    <row r="81" spans="2:15" s="9" customFormat="1" ht="15.6" x14ac:dyDescent="0.3">
      <c r="C81" s="17" t="s">
        <v>96</v>
      </c>
      <c r="D81" s="22">
        <v>24770</v>
      </c>
      <c r="E81" s="22"/>
      <c r="F81" s="22"/>
      <c r="G81" s="22"/>
      <c r="H81" s="22"/>
      <c r="I81" s="22"/>
      <c r="J81" s="22"/>
      <c r="K81" s="22"/>
      <c r="L81" s="22"/>
      <c r="M81" s="19">
        <v>3444.51</v>
      </c>
      <c r="N81" s="19">
        <f>D81/M81</f>
        <v>7.191153458692237</v>
      </c>
    </row>
    <row r="82" spans="2:15" s="9" customFormat="1" ht="15.6" x14ac:dyDescent="0.3">
      <c r="B82" s="12"/>
      <c r="C82" s="18" t="s">
        <v>64</v>
      </c>
      <c r="D82" s="21">
        <v>4823</v>
      </c>
      <c r="E82" s="21">
        <v>2116</v>
      </c>
      <c r="F82" s="21">
        <v>2707</v>
      </c>
      <c r="G82" s="21">
        <v>834</v>
      </c>
      <c r="H82" s="21">
        <v>92</v>
      </c>
      <c r="I82" s="21">
        <v>1953</v>
      </c>
      <c r="J82" s="21">
        <v>2875</v>
      </c>
      <c r="K82" s="21">
        <v>280</v>
      </c>
      <c r="L82" s="21">
        <v>1399</v>
      </c>
      <c r="M82" s="20"/>
      <c r="N82" s="20"/>
      <c r="O82"/>
    </row>
    <row r="83" spans="2:15" s="9" customFormat="1" ht="15.6" x14ac:dyDescent="0.3">
      <c r="C83" s="17" t="s">
        <v>97</v>
      </c>
      <c r="D83" s="22">
        <v>26797</v>
      </c>
      <c r="E83" s="22"/>
      <c r="F83" s="22"/>
      <c r="G83" s="22"/>
      <c r="H83" s="22"/>
      <c r="I83" s="22"/>
      <c r="J83" s="22"/>
      <c r="K83" s="22"/>
      <c r="L83" s="22"/>
      <c r="M83" s="19">
        <v>2057.38</v>
      </c>
      <c r="N83" s="19">
        <f t="shared" ref="N83:N85" si="2">D83/M83</f>
        <v>13.024817972372629</v>
      </c>
    </row>
    <row r="84" spans="2:15" s="9" customFormat="1" ht="15.6" x14ac:dyDescent="0.3">
      <c r="B84" s="12"/>
      <c r="C84" s="17" t="s">
        <v>98</v>
      </c>
      <c r="D84" s="22">
        <v>15790</v>
      </c>
      <c r="E84" s="22">
        <v>6929</v>
      </c>
      <c r="F84" s="22">
        <v>8861</v>
      </c>
      <c r="G84" s="22">
        <v>2732</v>
      </c>
      <c r="H84" s="22">
        <v>300</v>
      </c>
      <c r="I84" s="22">
        <v>6395</v>
      </c>
      <c r="J84" s="22">
        <v>9411</v>
      </c>
      <c r="K84" s="22">
        <v>916</v>
      </c>
      <c r="L84" s="22">
        <v>4579</v>
      </c>
      <c r="M84" s="19">
        <v>1513.12</v>
      </c>
      <c r="N84" s="19">
        <f t="shared" si="2"/>
        <v>10.435391773289627</v>
      </c>
    </row>
    <row r="85" spans="2:15" s="9" customFormat="1" ht="15.6" x14ac:dyDescent="0.3">
      <c r="C85" s="17" t="s">
        <v>99</v>
      </c>
      <c r="D85" s="22">
        <v>22538</v>
      </c>
      <c r="E85" s="22">
        <v>9890</v>
      </c>
      <c r="F85" s="22">
        <v>12648</v>
      </c>
      <c r="G85" s="22">
        <v>3899</v>
      </c>
      <c r="H85" s="22">
        <v>428</v>
      </c>
      <c r="I85" s="22">
        <v>9128</v>
      </c>
      <c r="J85" s="22">
        <v>13433</v>
      </c>
      <c r="K85" s="22">
        <v>1307</v>
      </c>
      <c r="L85" s="22">
        <v>6536</v>
      </c>
      <c r="M85" s="19">
        <v>1333.57</v>
      </c>
      <c r="N85" s="19">
        <f t="shared" si="2"/>
        <v>16.900500161221384</v>
      </c>
    </row>
    <row r="86" spans="2:15" s="9" customFormat="1" ht="15.6" x14ac:dyDescent="0.3">
      <c r="B86" s="12"/>
      <c r="C86" s="18" t="s">
        <v>63</v>
      </c>
      <c r="D86" s="21">
        <v>3307</v>
      </c>
      <c r="E86" s="21">
        <v>1451</v>
      </c>
      <c r="F86" s="21">
        <v>1856</v>
      </c>
      <c r="G86" s="21">
        <v>572</v>
      </c>
      <c r="H86" s="21">
        <v>63</v>
      </c>
      <c r="I86" s="21">
        <v>1339</v>
      </c>
      <c r="J86" s="21">
        <v>1971</v>
      </c>
      <c r="K86" s="21">
        <v>192</v>
      </c>
      <c r="L86" s="21">
        <v>959</v>
      </c>
      <c r="M86" s="20"/>
      <c r="N86" s="20"/>
      <c r="O86"/>
    </row>
    <row r="87" spans="2:15" s="9" customFormat="1" ht="15.6" x14ac:dyDescent="0.3">
      <c r="C87" s="17" t="s">
        <v>100</v>
      </c>
      <c r="D87" s="22">
        <v>108513</v>
      </c>
      <c r="E87" s="22">
        <v>47616</v>
      </c>
      <c r="F87" s="22">
        <v>60897</v>
      </c>
      <c r="G87" s="22">
        <v>18773</v>
      </c>
      <c r="H87" s="22">
        <v>2062</v>
      </c>
      <c r="I87" s="22">
        <v>43948</v>
      </c>
      <c r="J87" s="22">
        <v>64674</v>
      </c>
      <c r="K87" s="22">
        <v>6294</v>
      </c>
      <c r="L87" s="22">
        <v>31469</v>
      </c>
      <c r="M87" s="19">
        <v>5645</v>
      </c>
      <c r="N87" s="19">
        <f>D87/M87</f>
        <v>19.222852081488043</v>
      </c>
    </row>
    <row r="88" spans="2:15" s="9" customFormat="1" ht="15.6" x14ac:dyDescent="0.3">
      <c r="B88" s="12"/>
      <c r="C88" s="17" t="s">
        <v>101</v>
      </c>
      <c r="D88" s="22">
        <v>19047</v>
      </c>
      <c r="E88" s="22">
        <v>8358</v>
      </c>
      <c r="F88" s="22">
        <v>10689</v>
      </c>
      <c r="G88" s="22">
        <v>3295</v>
      </c>
      <c r="H88" s="22">
        <v>362</v>
      </c>
      <c r="I88" s="22">
        <v>7714</v>
      </c>
      <c r="J88" s="22">
        <v>11352</v>
      </c>
      <c r="K88" s="22">
        <v>1105</v>
      </c>
      <c r="L88" s="22">
        <v>5524</v>
      </c>
      <c r="M88" s="19">
        <v>1677.56</v>
      </c>
      <c r="N88" s="19">
        <f>D88/M88</f>
        <v>11.35399031927323</v>
      </c>
      <c r="O88"/>
    </row>
    <row r="89" spans="2:15" s="9" customFormat="1" ht="15.6" x14ac:dyDescent="0.3">
      <c r="C89" s="17" t="s">
        <v>102</v>
      </c>
      <c r="D89" s="22">
        <v>95458</v>
      </c>
      <c r="E89" s="22"/>
      <c r="F89" s="22"/>
      <c r="G89" s="22"/>
      <c r="H89" s="22"/>
      <c r="I89" s="22"/>
      <c r="J89" s="22"/>
      <c r="K89" s="22"/>
      <c r="L89" s="22"/>
      <c r="M89" s="19">
        <v>2155.25</v>
      </c>
      <c r="N89" s="19">
        <f>D89/M89</f>
        <v>44.290917526969032</v>
      </c>
    </row>
    <row r="90" spans="2:15" s="9" customFormat="1" ht="15.6" x14ac:dyDescent="0.3">
      <c r="B90" s="12"/>
      <c r="C90" s="17" t="s">
        <v>103</v>
      </c>
      <c r="D90" s="22">
        <v>19504</v>
      </c>
      <c r="E90" s="22">
        <v>8558</v>
      </c>
      <c r="F90" s="22">
        <v>10946</v>
      </c>
      <c r="G90" s="22">
        <v>3374</v>
      </c>
      <c r="H90" s="22">
        <v>371</v>
      </c>
      <c r="I90" s="22">
        <v>7899</v>
      </c>
      <c r="J90" s="22">
        <v>11624</v>
      </c>
      <c r="K90" s="22">
        <v>1131</v>
      </c>
      <c r="L90" s="22">
        <v>5656</v>
      </c>
      <c r="M90" s="19">
        <v>20872.919999999998</v>
      </c>
      <c r="N90" s="19">
        <f>D90/M90</f>
        <v>0.93441645922084704</v>
      </c>
      <c r="O90"/>
    </row>
    <row r="91" spans="2:15" s="9" customFormat="1" ht="15.6" x14ac:dyDescent="0.3">
      <c r="C91" s="18" t="s">
        <v>61</v>
      </c>
      <c r="D91" s="21">
        <v>4540</v>
      </c>
      <c r="E91" s="21">
        <v>1992</v>
      </c>
      <c r="F91" s="21">
        <v>2548</v>
      </c>
      <c r="G91" s="21">
        <v>785</v>
      </c>
      <c r="H91" s="21">
        <v>86</v>
      </c>
      <c r="I91" s="21">
        <v>1839</v>
      </c>
      <c r="J91" s="21">
        <v>2706</v>
      </c>
      <c r="K91" s="21">
        <v>263</v>
      </c>
      <c r="L91" s="21">
        <v>1317</v>
      </c>
      <c r="M91" s="20"/>
      <c r="N91" s="20"/>
    </row>
    <row r="92" spans="2:15" s="9" customFormat="1" ht="15.6" x14ac:dyDescent="0.3">
      <c r="B92" s="16"/>
      <c r="C92" s="17" t="s">
        <v>104</v>
      </c>
      <c r="D92" s="22">
        <v>50364</v>
      </c>
      <c r="E92" s="22">
        <v>22100</v>
      </c>
      <c r="F92" s="22">
        <v>28264</v>
      </c>
      <c r="G92" s="22">
        <v>8713</v>
      </c>
      <c r="H92" s="22">
        <v>957</v>
      </c>
      <c r="I92" s="22">
        <v>20397</v>
      </c>
      <c r="J92" s="22">
        <v>30017</v>
      </c>
      <c r="K92" s="22">
        <v>2921</v>
      </c>
      <c r="L92" s="22">
        <v>14606</v>
      </c>
      <c r="M92" s="19">
        <v>1676.69</v>
      </c>
      <c r="N92" s="19">
        <f>D92/M92</f>
        <v>30.037752953736231</v>
      </c>
      <c r="O92"/>
    </row>
    <row r="93" spans="2:15" s="9" customFormat="1" ht="15.6" x14ac:dyDescent="0.3">
      <c r="B93" s="12"/>
      <c r="C93" s="17" t="s">
        <v>105</v>
      </c>
      <c r="D93" s="22">
        <v>65560</v>
      </c>
      <c r="E93" s="22"/>
      <c r="F93" s="22"/>
      <c r="G93" s="22"/>
      <c r="H93" s="22"/>
      <c r="I93" s="22"/>
      <c r="J93" s="22"/>
      <c r="K93" s="22"/>
      <c r="L93" s="22"/>
      <c r="M93" s="19">
        <v>3496.04</v>
      </c>
      <c r="N93" s="19">
        <f>D93/M93</f>
        <v>18.752645850733973</v>
      </c>
    </row>
    <row r="94" spans="2:15" s="9" customFormat="1" ht="15.6" x14ac:dyDescent="0.3">
      <c r="B94" s="12"/>
      <c r="C94" s="18" t="s">
        <v>56</v>
      </c>
      <c r="D94" s="21">
        <v>202</v>
      </c>
      <c r="E94" s="21">
        <v>89</v>
      </c>
      <c r="F94" s="21">
        <v>113</v>
      </c>
      <c r="G94" s="21">
        <v>35</v>
      </c>
      <c r="H94" s="21">
        <v>4</v>
      </c>
      <c r="I94" s="21">
        <v>82</v>
      </c>
      <c r="J94" s="21">
        <v>120</v>
      </c>
      <c r="K94" s="21">
        <v>12</v>
      </c>
      <c r="L94" s="21">
        <v>59</v>
      </c>
      <c r="M94" s="20"/>
      <c r="N94" s="20"/>
      <c r="O94"/>
    </row>
    <row r="95" spans="2:15" s="9" customFormat="1" ht="15.6" x14ac:dyDescent="0.3">
      <c r="B95" s="12"/>
      <c r="C95" s="18" t="s">
        <v>55</v>
      </c>
      <c r="D95" s="21">
        <v>4387</v>
      </c>
      <c r="E95" s="21">
        <v>1925</v>
      </c>
      <c r="F95" s="21">
        <v>2462</v>
      </c>
      <c r="G95" s="21">
        <v>759</v>
      </c>
      <c r="H95" s="21">
        <v>83</v>
      </c>
      <c r="I95" s="21">
        <v>1777</v>
      </c>
      <c r="J95" s="21">
        <v>2615</v>
      </c>
      <c r="K95" s="21">
        <v>254</v>
      </c>
      <c r="L95" s="21">
        <v>1272</v>
      </c>
      <c r="M95" s="20"/>
      <c r="N95" s="20"/>
    </row>
    <row r="96" spans="2:15" s="9" customFormat="1" ht="15.6" x14ac:dyDescent="0.3">
      <c r="B96" s="12"/>
      <c r="C96" s="18" t="s">
        <v>54</v>
      </c>
      <c r="D96" s="21">
        <v>1579</v>
      </c>
      <c r="E96" s="21">
        <v>693</v>
      </c>
      <c r="F96" s="21">
        <v>886</v>
      </c>
      <c r="G96" s="21">
        <v>273</v>
      </c>
      <c r="H96" s="21">
        <v>30</v>
      </c>
      <c r="I96" s="21">
        <v>639</v>
      </c>
      <c r="J96" s="21">
        <v>941</v>
      </c>
      <c r="K96" s="21">
        <v>92</v>
      </c>
      <c r="L96" s="21">
        <v>458</v>
      </c>
      <c r="M96" s="20"/>
      <c r="N96" s="20"/>
      <c r="O96"/>
    </row>
    <row r="97" spans="2:15" s="9" customFormat="1" ht="15.6" x14ac:dyDescent="0.3">
      <c r="B97" s="12"/>
      <c r="C97" s="17" t="s">
        <v>106</v>
      </c>
      <c r="D97" s="22">
        <v>9303</v>
      </c>
      <c r="E97" s="22">
        <v>4082</v>
      </c>
      <c r="F97" s="22">
        <v>5221</v>
      </c>
      <c r="G97" s="22">
        <v>1609</v>
      </c>
      <c r="H97" s="22">
        <v>177</v>
      </c>
      <c r="I97" s="22">
        <v>3768</v>
      </c>
      <c r="J97" s="22">
        <v>5545</v>
      </c>
      <c r="K97" s="22">
        <v>540</v>
      </c>
      <c r="L97" s="22">
        <v>2698</v>
      </c>
      <c r="M97" s="19">
        <v>90.83</v>
      </c>
      <c r="N97" s="19">
        <f>D97/M97</f>
        <v>102.42210723329296</v>
      </c>
    </row>
    <row r="98" spans="2:15" s="9" customFormat="1" x14ac:dyDescent="0.3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/>
    </row>
    <row r="99" spans="2:15" s="9" customFormat="1" x14ac:dyDescent="0.3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5" s="9" customFormat="1" x14ac:dyDescent="0.3">
      <c r="B100" s="12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s="9" customFormat="1" x14ac:dyDescent="0.3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5" s="9" customFormat="1" x14ac:dyDescent="0.3">
      <c r="B102" s="1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s="9" customFormat="1" x14ac:dyDescent="0.3">
      <c r="B103" s="12"/>
      <c r="C103"/>
      <c r="D103"/>
      <c r="E103"/>
      <c r="F103"/>
      <c r="G103"/>
      <c r="H103"/>
      <c r="I103"/>
      <c r="J103"/>
      <c r="K103"/>
      <c r="L103"/>
      <c r="M103"/>
      <c r="N103"/>
    </row>
    <row r="104" spans="2:15" s="9" customFormat="1" x14ac:dyDescent="0.3">
      <c r="B104" s="12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5.6" x14ac:dyDescent="0.3">
      <c r="B105" s="1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9"/>
    </row>
    <row r="106" spans="2:15" s="9" customFormat="1" x14ac:dyDescent="0.3">
      <c r="B106" s="12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x14ac:dyDescent="0.3">
      <c r="B107" s="12"/>
      <c r="O107" s="9"/>
    </row>
    <row r="108" spans="2:15" s="9" customFormat="1" x14ac:dyDescent="0.3">
      <c r="B108" s="12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x14ac:dyDescent="0.3">
      <c r="B109" s="12"/>
      <c r="O109" s="9"/>
    </row>
    <row r="110" spans="2:15" s="9" customFormat="1" x14ac:dyDescent="0.3">
      <c r="B110" s="12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x14ac:dyDescent="0.3">
      <c r="B111" s="12"/>
      <c r="O111" s="9"/>
    </row>
    <row r="112" spans="2:15" s="9" customFormat="1" x14ac:dyDescent="0.3">
      <c r="B112" s="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x14ac:dyDescent="0.3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9"/>
    </row>
    <row r="114" spans="2:15" x14ac:dyDescent="0.3">
      <c r="B114" s="12"/>
      <c r="O114" s="9"/>
    </row>
    <row r="115" spans="2:15" s="12" customFormat="1" x14ac:dyDescent="0.3">
      <c r="O115"/>
    </row>
    <row r="116" spans="2:15" s="12" customFormat="1" x14ac:dyDescent="0.3">
      <c r="C116"/>
      <c r="D116"/>
      <c r="E116"/>
      <c r="F116"/>
      <c r="G116"/>
      <c r="H116"/>
      <c r="I116"/>
      <c r="J116"/>
      <c r="K116"/>
      <c r="L116"/>
      <c r="M116"/>
      <c r="N116"/>
      <c r="O116" s="9"/>
    </row>
    <row r="117" spans="2:15" s="12" customFormat="1" x14ac:dyDescent="0.3"/>
    <row r="118" spans="2:15" s="12" customFormat="1" x14ac:dyDescent="0.3"/>
    <row r="119" spans="2:15" s="12" customFormat="1" ht="15.6" x14ac:dyDescent="0.3">
      <c r="B119" s="3"/>
      <c r="C119"/>
      <c r="D119"/>
      <c r="E119"/>
      <c r="F119"/>
      <c r="G119"/>
      <c r="H119"/>
      <c r="I119"/>
      <c r="J119"/>
      <c r="K119"/>
      <c r="L119"/>
      <c r="M119"/>
      <c r="N119"/>
    </row>
    <row r="120" spans="2:15" s="12" customFormat="1" x14ac:dyDescent="0.3">
      <c r="B120" s="13"/>
      <c r="C120"/>
      <c r="D120"/>
      <c r="E120"/>
      <c r="F120"/>
      <c r="G120"/>
      <c r="H120"/>
      <c r="I120"/>
      <c r="J120"/>
      <c r="K120"/>
      <c r="L120"/>
      <c r="M120"/>
      <c r="N120"/>
    </row>
    <row r="121" spans="2:15" s="12" customFormat="1" ht="15.6" x14ac:dyDescent="0.3">
      <c r="B121" s="1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2:15" s="12" customFormat="1" x14ac:dyDescent="0.3">
      <c r="B122" s="13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x14ac:dyDescent="0.3">
      <c r="B123" s="8"/>
      <c r="O123" s="12"/>
    </row>
    <row r="124" spans="2:15" s="12" customFormat="1" x14ac:dyDescent="0.3">
      <c r="B124" s="13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5.6" x14ac:dyDescent="0.3">
      <c r="B125" s="8"/>
      <c r="O125" s="3"/>
    </row>
    <row r="126" spans="2:15" s="3" customFormat="1" ht="15.6" x14ac:dyDescent="0.3">
      <c r="B126" s="14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2:15" x14ac:dyDescent="0.3">
      <c r="B127" s="8"/>
    </row>
  </sheetData>
  <mergeCells count="7">
    <mergeCell ref="C54:N54"/>
    <mergeCell ref="A4:A50"/>
    <mergeCell ref="C4:C5"/>
    <mergeCell ref="D4:L4"/>
    <mergeCell ref="M4:M5"/>
    <mergeCell ref="N4:N5"/>
    <mergeCell ref="C6:N6"/>
  </mergeCells>
  <hyperlinks>
    <hyperlink ref="A4:A50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2023-04-18T11:58:19Z</dcterms:modified>
</cp:coreProperties>
</file>