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Уроки\математика\ждет готовое\"/>
    </mc:Choice>
  </mc:AlternateContent>
  <bookViews>
    <workbookView xWindow="0" yWindow="0" windowWidth="23040" windowHeight="88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1" l="1"/>
  <c r="N55" i="1"/>
  <c r="N56" i="1"/>
  <c r="N54" i="1"/>
  <c r="N8" i="1"/>
  <c r="N9" i="1"/>
  <c r="N10" i="1"/>
  <c r="N11" i="1"/>
  <c r="N12" i="1"/>
  <c r="N13" i="1"/>
  <c r="N14" i="1"/>
  <c r="N15" i="1"/>
  <c r="N16" i="1"/>
  <c r="N17" i="1"/>
  <c r="N18" i="1"/>
  <c r="N19" i="1"/>
  <c r="N21" i="1"/>
  <c r="N22" i="1"/>
  <c r="N23" i="1"/>
  <c r="N25" i="1"/>
  <c r="N27" i="1"/>
  <c r="N28" i="1"/>
  <c r="N29" i="1"/>
  <c r="N30" i="1"/>
  <c r="N31" i="1"/>
  <c r="N32" i="1"/>
  <c r="N33" i="1"/>
  <c r="N34" i="1"/>
  <c r="N35" i="1"/>
  <c r="N36" i="1"/>
  <c r="N37" i="1"/>
  <c r="N39" i="1"/>
  <c r="N40" i="1"/>
  <c r="N41" i="1"/>
  <c r="N42" i="1"/>
  <c r="N43" i="1"/>
  <c r="N45" i="1"/>
  <c r="N47" i="1"/>
  <c r="N48" i="1"/>
  <c r="N49" i="1"/>
  <c r="N50" i="1"/>
  <c r="N51" i="1"/>
  <c r="N52" i="1"/>
  <c r="N7" i="1"/>
</calcChain>
</file>

<file path=xl/sharedStrings.xml><?xml version="1.0" encoding="utf-8"?>
<sst xmlns="http://schemas.openxmlformats.org/spreadsheetml/2006/main" count="68" uniqueCount="68">
  <si>
    <t>© Лаборатория теории вероятностей МЦНМО, 2022   http://ptlab.mccme.ru</t>
  </si>
  <si>
    <t>Населённый пункт</t>
  </si>
  <si>
    <t>Площадь, кв.км.</t>
  </si>
  <si>
    <t>Плотность населения, чел/кв.км.</t>
  </si>
  <si>
    <t>Численность населения, человек</t>
  </si>
  <si>
    <t>Общая</t>
  </si>
  <si>
    <t>Мужское</t>
  </si>
  <si>
    <t>Женское</t>
  </si>
  <si>
    <t>С высшим образованем</t>
  </si>
  <si>
    <t>С неполным высшим образованием</t>
  </si>
  <si>
    <t>Со средним профес-сиональным образованием</t>
  </si>
  <si>
    <t>Занятое</t>
  </si>
  <si>
    <t>Безработные</t>
  </si>
  <si>
    <t>Пенсионеры</t>
  </si>
  <si>
    <t>По состоянию на 1 ноября 2022 г.</t>
  </si>
  <si>
    <t>Городские населённые пункты Орловской области</t>
  </si>
  <si>
    <t>D12-57</t>
  </si>
  <si>
    <t>Болховский</t>
  </si>
  <si>
    <t>Верховский</t>
  </si>
  <si>
    <t>Глазуновский</t>
  </si>
  <si>
    <t>Дмитровский</t>
  </si>
  <si>
    <t>Должанский</t>
  </si>
  <si>
    <t>Залегощенский</t>
  </si>
  <si>
    <t>Знаменский</t>
  </si>
  <si>
    <t>Колпнянский</t>
  </si>
  <si>
    <t>Корсаковский</t>
  </si>
  <si>
    <t>Краснозоренский</t>
  </si>
  <si>
    <t>Кромской</t>
  </si>
  <si>
    <t>город Ливны</t>
  </si>
  <si>
    <t>Малоархангельский</t>
  </si>
  <si>
    <t>город Мценск</t>
  </si>
  <si>
    <t>Новодеревеньковский</t>
  </si>
  <si>
    <t>Новосильский</t>
  </si>
  <si>
    <t>город Орёл</t>
  </si>
  <si>
    <t>Покровский</t>
  </si>
  <si>
    <t>Свердловский</t>
  </si>
  <si>
    <t>Сосковский</t>
  </si>
  <si>
    <t>Троснянский</t>
  </si>
  <si>
    <t>Урицкий</t>
  </si>
  <si>
    <t>Хотынецкий</t>
  </si>
  <si>
    <t>Шаблыкинский</t>
  </si>
  <si>
    <t>Города областного значения (городские округа)</t>
  </si>
  <si>
    <t>Муниципальные районы (округ)</t>
  </si>
  <si>
    <t>пгт Знаменка</t>
  </si>
  <si>
    <t>город Болхов</t>
  </si>
  <si>
    <t>пгт Верховье</t>
  </si>
  <si>
    <t>пгт Глазуновка</t>
  </si>
  <si>
    <t>город Дмитровск</t>
  </si>
  <si>
    <t>пгт Долгое</t>
  </si>
  <si>
    <t>пгт Залегощь</t>
  </si>
  <si>
    <t>село Знаменское</t>
  </si>
  <si>
    <t>пгт Колпна</t>
  </si>
  <si>
    <t>село Корсаково</t>
  </si>
  <si>
    <t>посёлок Красная Заря</t>
  </si>
  <si>
    <t>пгт Кромы</t>
  </si>
  <si>
    <t>город Малоархангельск</t>
  </si>
  <si>
    <t>город Новосиль</t>
  </si>
  <si>
    <t>пгт Покровское</t>
  </si>
  <si>
    <t>село Сосково</t>
  </si>
  <si>
    <t>село Тросна</t>
  </si>
  <si>
    <t>пгт Хотынец</t>
  </si>
  <si>
    <t>пгт Шаблыкино</t>
  </si>
  <si>
    <t>Ливенский (без г. Ливны)</t>
  </si>
  <si>
    <t>Мценский (без г. Мценск)</t>
  </si>
  <si>
    <t>Орловский (муниципальный округ без г. Орел)</t>
  </si>
  <si>
    <t>пгт Хомутово (центр)</t>
  </si>
  <si>
    <t>пгт Змиёвка (центр)</t>
  </si>
  <si>
    <t>пгт Нарышкино (центр)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</si>
</sst>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0" borderId="0" xfId="0" applyFont="1"/>
    <xf numFmtId="0" fontId="3" fillId="0" borderId="0" xfId="0" applyFont="1" applyFill="1" applyAlignment="1">
      <alignment wrapText="1"/>
    </xf>
    <xf numFmtId="0" fontId="4" fillId="0" borderId="0" xfId="0" applyFont="1" applyAlignment="1">
      <alignment vertical="center"/>
    </xf>
    <xf numFmtId="4" fontId="0" fillId="0" borderId="0" xfId="0" applyNumberFormat="1"/>
    <xf numFmtId="0" fontId="0" fillId="0" borderId="0" xfId="0" applyFill="1" applyAlignment="1">
      <alignment wrapText="1"/>
    </xf>
    <xf numFmtId="3" fontId="0" fillId="0" borderId="0" xfId="0" applyNumberFormat="1"/>
    <xf numFmtId="4" fontId="3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3" fontId="5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6" fillId="0" borderId="0" xfId="0" applyFont="1"/>
    <xf numFmtId="0" fontId="7" fillId="0" borderId="0" xfId="0" applyFont="1" applyBorder="1" applyAlignment="1">
      <alignment vertical="center" textRotation="90"/>
    </xf>
    <xf numFmtId="3" fontId="6" fillId="0" borderId="0" xfId="0" applyNumberFormat="1" applyFont="1"/>
    <xf numFmtId="0" fontId="0" fillId="0" borderId="0" xfId="0" applyFont="1"/>
    <xf numFmtId="3" fontId="0" fillId="0" borderId="0" xfId="0" applyNumberFormat="1" applyFont="1"/>
    <xf numFmtId="3" fontId="3" fillId="0" borderId="0" xfId="0" applyNumberFormat="1" applyFont="1"/>
    <xf numFmtId="0" fontId="8" fillId="0" borderId="0" xfId="1" applyFont="1" applyBorder="1" applyAlignment="1">
      <alignment horizontal="center" vertical="center" textRotation="90"/>
    </xf>
    <xf numFmtId="3" fontId="6" fillId="0" borderId="0" xfId="0" applyNumberFormat="1" applyFont="1" applyFill="1"/>
    <xf numFmtId="3" fontId="0" fillId="0" borderId="0" xfId="0" applyNumberFormat="1" applyFont="1" applyFill="1"/>
    <xf numFmtId="4" fontId="6" fillId="0" borderId="0" xfId="0" applyNumberFormat="1" applyFont="1"/>
    <xf numFmtId="4" fontId="0" fillId="0" borderId="0" xfId="0" applyNumberFormat="1" applyFont="1"/>
    <xf numFmtId="4" fontId="5" fillId="0" borderId="2" xfId="0" applyNumberFormat="1" applyFont="1" applyBorder="1"/>
    <xf numFmtId="4" fontId="3" fillId="0" borderId="2" xfId="0" applyNumberFormat="1" applyFont="1" applyBorder="1"/>
    <xf numFmtId="4" fontId="5" fillId="3" borderId="2" xfId="0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textRotation="90"/>
    </xf>
    <xf numFmtId="0" fontId="9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69F798"/>
      <color rgb="FF95F9B9"/>
      <color rgb="FFFCD49E"/>
      <color rgb="FFFF9C65"/>
      <color rgb="FFC9C9FF"/>
      <color rgb="FF9999FF"/>
      <color rgb="FFAF8DEB"/>
      <color rgb="FFFFBDBD"/>
      <color rgb="FFFF7D7D"/>
      <color rgb="FFC5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76760</xdr:colOff>
      <xdr:row>0</xdr:row>
      <xdr:rowOff>0</xdr:rowOff>
    </xdr:from>
    <xdr:to>
      <xdr:col>0</xdr:col>
      <xdr:colOff>572060</xdr:colOff>
      <xdr:row>2</xdr:row>
      <xdr:rowOff>59059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60" y="0"/>
          <a:ext cx="495300" cy="486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tabSelected="1" topLeftCell="A31" zoomScale="70" zoomScaleNormal="70" workbookViewId="0">
      <selection activeCell="N4" sqref="C4:N5"/>
    </sheetView>
  </sheetViews>
  <sheetFormatPr defaultRowHeight="14.4" x14ac:dyDescent="0.3"/>
  <cols>
    <col min="2" max="2" width="11.44140625" bestFit="1" customWidth="1"/>
    <col min="3" max="3" width="50.6640625" bestFit="1" customWidth="1"/>
    <col min="4" max="14" width="15.5546875" customWidth="1"/>
  </cols>
  <sheetData>
    <row r="1" spans="1:25" x14ac:dyDescent="0.3">
      <c r="A1" s="1"/>
    </row>
    <row r="2" spans="1:25" ht="19.8" customHeight="1" x14ac:dyDescent="0.3">
      <c r="C2" s="5" t="s">
        <v>16</v>
      </c>
      <c r="D2" s="5" t="s">
        <v>15</v>
      </c>
      <c r="I2" s="7"/>
      <c r="M2" s="3" t="s">
        <v>14</v>
      </c>
      <c r="O2" s="3"/>
    </row>
    <row r="3" spans="1:25" ht="34.799999999999997" customHeight="1" x14ac:dyDescent="0.3">
      <c r="A3" s="2"/>
      <c r="E3" s="3"/>
      <c r="F3" s="3"/>
      <c r="G3" s="4"/>
      <c r="H3" s="3"/>
      <c r="I3" s="3"/>
      <c r="J3" s="3"/>
      <c r="K3" s="3"/>
      <c r="N3" s="3"/>
      <c r="O3" s="3"/>
    </row>
    <row r="4" spans="1:25" ht="29.4" customHeight="1" x14ac:dyDescent="0.3">
      <c r="A4" s="27" t="s">
        <v>0</v>
      </c>
      <c r="C4" s="28" t="s">
        <v>1</v>
      </c>
      <c r="D4" s="28" t="s">
        <v>4</v>
      </c>
      <c r="E4" s="28"/>
      <c r="F4" s="28"/>
      <c r="G4" s="28"/>
      <c r="H4" s="28"/>
      <c r="I4" s="28"/>
      <c r="J4" s="28"/>
      <c r="K4" s="28"/>
      <c r="L4" s="28"/>
      <c r="M4" s="28" t="s">
        <v>2</v>
      </c>
      <c r="N4" s="28" t="s">
        <v>3</v>
      </c>
      <c r="O4" s="3"/>
    </row>
    <row r="5" spans="1:25" ht="62.4" x14ac:dyDescent="0.3">
      <c r="A5" s="27"/>
      <c r="C5" s="28"/>
      <c r="D5" s="29" t="s">
        <v>5</v>
      </c>
      <c r="E5" s="29" t="s">
        <v>6</v>
      </c>
      <c r="F5" s="29" t="s">
        <v>7</v>
      </c>
      <c r="G5" s="29" t="s">
        <v>8</v>
      </c>
      <c r="H5" s="29" t="s">
        <v>9</v>
      </c>
      <c r="I5" s="29" t="s">
        <v>10</v>
      </c>
      <c r="J5" s="29" t="s">
        <v>11</v>
      </c>
      <c r="K5" s="29" t="s">
        <v>12</v>
      </c>
      <c r="L5" s="29" t="s">
        <v>13</v>
      </c>
      <c r="M5" s="28"/>
      <c r="N5" s="28"/>
    </row>
    <row r="6" spans="1:25" ht="15.6" customHeight="1" x14ac:dyDescent="0.3">
      <c r="A6" s="27"/>
      <c r="B6" s="6"/>
      <c r="C6" s="26" t="s">
        <v>42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s="13" customFormat="1" ht="15.6" x14ac:dyDescent="0.3">
      <c r="A7" s="27"/>
      <c r="B7" s="22"/>
      <c r="C7" s="24" t="s">
        <v>17</v>
      </c>
      <c r="D7" s="11">
        <v>16587</v>
      </c>
      <c r="E7" s="11">
        <v>7413</v>
      </c>
      <c r="F7" s="11">
        <v>9174</v>
      </c>
      <c r="G7" s="11">
        <v>3550</v>
      </c>
      <c r="H7" s="11">
        <v>265</v>
      </c>
      <c r="I7" s="11">
        <v>6021</v>
      </c>
      <c r="J7" s="11">
        <v>9886</v>
      </c>
      <c r="K7" s="11">
        <v>962</v>
      </c>
      <c r="L7" s="11">
        <v>4810</v>
      </c>
      <c r="M7" s="10">
        <v>1182.2</v>
      </c>
      <c r="N7" s="10">
        <f>D7/M7</f>
        <v>14.030620876332261</v>
      </c>
    </row>
    <row r="8" spans="1:25" ht="15.6" x14ac:dyDescent="0.3">
      <c r="A8" s="27"/>
      <c r="B8" s="22"/>
      <c r="C8" s="25" t="s">
        <v>44</v>
      </c>
      <c r="D8" s="12">
        <v>10884</v>
      </c>
      <c r="E8" s="12">
        <v>4864</v>
      </c>
      <c r="F8" s="12">
        <v>6020</v>
      </c>
      <c r="G8" s="12">
        <v>2329</v>
      </c>
      <c r="H8" s="12">
        <v>174</v>
      </c>
      <c r="I8" s="12">
        <v>3951</v>
      </c>
      <c r="J8" s="12">
        <v>6487</v>
      </c>
      <c r="K8" s="12">
        <v>631</v>
      </c>
      <c r="L8" s="12">
        <v>3156</v>
      </c>
      <c r="M8" s="9">
        <v>11.8</v>
      </c>
      <c r="N8" s="9">
        <f t="shared" ref="N8:N56" si="0">D8/M8</f>
        <v>922.37288135593212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s="13" customFormat="1" ht="15.6" x14ac:dyDescent="0.3">
      <c r="A9" s="27"/>
      <c r="B9" s="22"/>
      <c r="C9" s="24" t="s">
        <v>18</v>
      </c>
      <c r="D9" s="11">
        <v>14943</v>
      </c>
      <c r="E9" s="11">
        <v>6678</v>
      </c>
      <c r="F9" s="11">
        <v>8265</v>
      </c>
      <c r="G9" s="11">
        <v>3198</v>
      </c>
      <c r="H9" s="11">
        <v>239</v>
      </c>
      <c r="I9" s="11">
        <v>5424</v>
      </c>
      <c r="J9" s="11">
        <v>8906</v>
      </c>
      <c r="K9" s="11">
        <v>867</v>
      </c>
      <c r="L9" s="11">
        <v>4333</v>
      </c>
      <c r="M9" s="10">
        <v>1072.4000000000001</v>
      </c>
      <c r="N9" s="10">
        <f t="shared" si="0"/>
        <v>13.934166355837373</v>
      </c>
      <c r="P9" s="22"/>
      <c r="Q9" s="22"/>
      <c r="R9" s="22"/>
      <c r="S9" s="22"/>
      <c r="T9" s="22"/>
      <c r="U9" s="22"/>
      <c r="V9" s="22"/>
      <c r="W9" s="22"/>
      <c r="X9" s="22"/>
      <c r="Y9" s="22"/>
    </row>
    <row r="10" spans="1:25" ht="15.6" x14ac:dyDescent="0.3">
      <c r="A10" s="27"/>
      <c r="B10" s="23"/>
      <c r="C10" s="25" t="s">
        <v>45</v>
      </c>
      <c r="D10" s="12">
        <v>6931</v>
      </c>
      <c r="E10" s="12">
        <v>3097</v>
      </c>
      <c r="F10" s="12">
        <v>3834</v>
      </c>
      <c r="G10" s="12">
        <v>1483</v>
      </c>
      <c r="H10" s="12">
        <v>111</v>
      </c>
      <c r="I10" s="12">
        <v>2516</v>
      </c>
      <c r="J10" s="12">
        <v>4131</v>
      </c>
      <c r="K10" s="12">
        <v>402</v>
      </c>
      <c r="L10" s="12">
        <v>2010</v>
      </c>
      <c r="M10" s="9">
        <v>4.58</v>
      </c>
      <c r="N10" s="9">
        <f t="shared" si="0"/>
        <v>1513.3187772925764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s="13" customFormat="1" ht="15.6" x14ac:dyDescent="0.3">
      <c r="A11" s="27"/>
      <c r="B11" s="22"/>
      <c r="C11" s="24" t="s">
        <v>19</v>
      </c>
      <c r="D11" s="11">
        <v>11447</v>
      </c>
      <c r="E11" s="11">
        <v>5116</v>
      </c>
      <c r="F11" s="11">
        <v>6331</v>
      </c>
      <c r="G11" s="11">
        <v>2450</v>
      </c>
      <c r="H11" s="11">
        <v>183</v>
      </c>
      <c r="I11" s="11">
        <v>4155</v>
      </c>
      <c r="J11" s="11">
        <v>6822</v>
      </c>
      <c r="K11" s="11">
        <v>664</v>
      </c>
      <c r="L11" s="11">
        <v>3320</v>
      </c>
      <c r="M11" s="10">
        <v>580.9</v>
      </c>
      <c r="N11" s="10">
        <f t="shared" si="0"/>
        <v>19.705629196075058</v>
      </c>
      <c r="P11" s="22"/>
      <c r="Q11" s="22"/>
      <c r="R11" s="22"/>
      <c r="S11" s="22"/>
      <c r="T11" s="22"/>
      <c r="U11" s="22"/>
      <c r="V11" s="22"/>
      <c r="W11" s="22"/>
      <c r="X11" s="22"/>
      <c r="Y11" s="22"/>
    </row>
    <row r="12" spans="1:25" ht="15.6" x14ac:dyDescent="0.3">
      <c r="A12" s="27"/>
      <c r="B12" s="23"/>
      <c r="C12" s="25" t="s">
        <v>46</v>
      </c>
      <c r="D12" s="12">
        <v>5242</v>
      </c>
      <c r="E12" s="12">
        <v>2343</v>
      </c>
      <c r="F12" s="12">
        <v>2899</v>
      </c>
      <c r="G12" s="12">
        <v>1122</v>
      </c>
      <c r="H12" s="12">
        <v>84</v>
      </c>
      <c r="I12" s="12">
        <v>1903</v>
      </c>
      <c r="J12" s="12">
        <v>3124</v>
      </c>
      <c r="K12" s="12">
        <v>304</v>
      </c>
      <c r="L12" s="12">
        <v>1520</v>
      </c>
      <c r="M12" s="9">
        <v>13.222</v>
      </c>
      <c r="N12" s="9">
        <f t="shared" si="0"/>
        <v>396.46044471335654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s="13" customFormat="1" ht="15.6" x14ac:dyDescent="0.3">
      <c r="A13" s="27"/>
      <c r="B13" s="22"/>
      <c r="C13" s="24" t="s">
        <v>20</v>
      </c>
      <c r="D13" s="11">
        <v>9854</v>
      </c>
      <c r="E13" s="11">
        <v>4404</v>
      </c>
      <c r="F13" s="11">
        <v>5450</v>
      </c>
      <c r="G13" s="11">
        <v>2109</v>
      </c>
      <c r="H13" s="11">
        <v>158</v>
      </c>
      <c r="I13" s="11">
        <v>3577</v>
      </c>
      <c r="J13" s="11">
        <v>5873</v>
      </c>
      <c r="K13" s="11">
        <v>572</v>
      </c>
      <c r="L13" s="11">
        <v>2858</v>
      </c>
      <c r="M13" s="10">
        <v>1249.8</v>
      </c>
      <c r="N13" s="10">
        <f t="shared" si="0"/>
        <v>7.8844615138422149</v>
      </c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ht="15.6" x14ac:dyDescent="0.3">
      <c r="A14" s="27"/>
      <c r="B14" s="22"/>
      <c r="C14" s="25" t="s">
        <v>47</v>
      </c>
      <c r="D14" s="12">
        <v>4967</v>
      </c>
      <c r="E14" s="12">
        <v>2220</v>
      </c>
      <c r="F14" s="12">
        <v>2747</v>
      </c>
      <c r="G14" s="12">
        <v>1063</v>
      </c>
      <c r="H14" s="12">
        <v>79</v>
      </c>
      <c r="I14" s="12">
        <v>1803</v>
      </c>
      <c r="J14" s="12">
        <v>2960</v>
      </c>
      <c r="K14" s="12">
        <v>288</v>
      </c>
      <c r="L14" s="12">
        <v>1440</v>
      </c>
      <c r="M14" s="9">
        <v>7.16</v>
      </c>
      <c r="N14" s="9">
        <f t="shared" si="0"/>
        <v>693.71508379888269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5" s="13" customFormat="1" ht="15.6" x14ac:dyDescent="0.3">
      <c r="A15" s="27"/>
      <c r="B15" s="22"/>
      <c r="C15" s="24" t="s">
        <v>21</v>
      </c>
      <c r="D15" s="11">
        <v>9862</v>
      </c>
      <c r="E15" s="11">
        <v>4407</v>
      </c>
      <c r="F15" s="11">
        <v>5455</v>
      </c>
      <c r="G15" s="11">
        <v>2110</v>
      </c>
      <c r="H15" s="11">
        <v>158</v>
      </c>
      <c r="I15" s="11">
        <v>3580</v>
      </c>
      <c r="J15" s="11">
        <v>5878</v>
      </c>
      <c r="K15" s="11">
        <v>572</v>
      </c>
      <c r="L15" s="11">
        <v>2860</v>
      </c>
      <c r="M15" s="10">
        <v>908.4</v>
      </c>
      <c r="N15" s="10">
        <f t="shared" si="0"/>
        <v>10.856450902686042</v>
      </c>
      <c r="P15" s="22"/>
      <c r="Q15" s="22"/>
      <c r="R15" s="22"/>
      <c r="S15" s="22"/>
      <c r="T15" s="22"/>
      <c r="U15" s="22"/>
      <c r="V15" s="22"/>
      <c r="W15" s="22"/>
      <c r="X15" s="22"/>
      <c r="Y15" s="22"/>
    </row>
    <row r="16" spans="1:25" s="13" customFormat="1" ht="15.6" x14ac:dyDescent="0.3">
      <c r="A16" s="27"/>
      <c r="B16" s="23"/>
      <c r="C16" s="25" t="s">
        <v>48</v>
      </c>
      <c r="D16" s="12">
        <v>3853</v>
      </c>
      <c r="E16" s="12"/>
      <c r="F16" s="12"/>
      <c r="G16" s="12"/>
      <c r="H16" s="12"/>
      <c r="I16" s="12"/>
      <c r="J16" s="12"/>
      <c r="K16" s="12"/>
      <c r="L16" s="12"/>
      <c r="M16" s="9">
        <v>7.99</v>
      </c>
      <c r="N16" s="9">
        <f t="shared" si="0"/>
        <v>482.22778473091364</v>
      </c>
      <c r="O16" s="6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 spans="1:25" s="13" customFormat="1" ht="15.6" x14ac:dyDescent="0.3">
      <c r="A17" s="27"/>
      <c r="B17" s="22"/>
      <c r="C17" s="24" t="s">
        <v>22</v>
      </c>
      <c r="D17" s="11">
        <v>13576</v>
      </c>
      <c r="E17" s="11">
        <v>6067</v>
      </c>
      <c r="F17" s="11">
        <v>7509</v>
      </c>
      <c r="G17" s="11">
        <v>2905</v>
      </c>
      <c r="H17" s="11">
        <v>217</v>
      </c>
      <c r="I17" s="11">
        <v>4928</v>
      </c>
      <c r="J17" s="11">
        <v>8091</v>
      </c>
      <c r="K17" s="11">
        <v>787</v>
      </c>
      <c r="L17" s="11">
        <v>3937</v>
      </c>
      <c r="M17" s="10">
        <v>1138</v>
      </c>
      <c r="N17" s="10">
        <f t="shared" si="0"/>
        <v>11.929701230228471</v>
      </c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 spans="1:25" s="13" customFormat="1" ht="15.6" x14ac:dyDescent="0.3">
      <c r="A18" s="27"/>
      <c r="B18" s="23"/>
      <c r="C18" s="25" t="s">
        <v>49</v>
      </c>
      <c r="D18" s="12">
        <v>4808</v>
      </c>
      <c r="E18" s="12">
        <v>2149</v>
      </c>
      <c r="F18" s="12">
        <v>2659</v>
      </c>
      <c r="G18" s="12">
        <v>1029</v>
      </c>
      <c r="H18" s="12">
        <v>77</v>
      </c>
      <c r="I18" s="12">
        <v>1745</v>
      </c>
      <c r="J18" s="12">
        <v>2866</v>
      </c>
      <c r="K18" s="12">
        <v>279</v>
      </c>
      <c r="L18" s="12">
        <v>1394</v>
      </c>
      <c r="M18" s="9">
        <v>1137.97</v>
      </c>
      <c r="N18" s="9">
        <f t="shared" si="0"/>
        <v>4.2250674446602279</v>
      </c>
      <c r="O18" s="6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13" customFormat="1" ht="15.6" x14ac:dyDescent="0.3">
      <c r="A19" s="27"/>
      <c r="B19" s="22"/>
      <c r="C19" s="24" t="s">
        <v>23</v>
      </c>
      <c r="D19" s="11">
        <v>4402</v>
      </c>
      <c r="E19" s="11">
        <v>1967</v>
      </c>
      <c r="F19" s="11">
        <v>2435</v>
      </c>
      <c r="G19" s="11">
        <v>942</v>
      </c>
      <c r="H19" s="11">
        <v>70</v>
      </c>
      <c r="I19" s="11">
        <v>1598</v>
      </c>
      <c r="J19" s="11">
        <v>2624</v>
      </c>
      <c r="K19" s="11">
        <v>255</v>
      </c>
      <c r="L19" s="11">
        <v>1277</v>
      </c>
      <c r="M19" s="10">
        <v>817.1</v>
      </c>
      <c r="N19" s="10">
        <f t="shared" si="0"/>
        <v>5.3873454901480846</v>
      </c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13" customFormat="1" ht="15.6" x14ac:dyDescent="0.3">
      <c r="A20" s="27"/>
      <c r="C20" s="25" t="s">
        <v>50</v>
      </c>
      <c r="D20" s="12">
        <v>1699</v>
      </c>
      <c r="E20" s="12"/>
      <c r="F20" s="12"/>
      <c r="G20" s="12"/>
      <c r="H20" s="12"/>
      <c r="I20" s="12"/>
      <c r="J20" s="12"/>
      <c r="K20" s="12"/>
      <c r="L20" s="12"/>
      <c r="M20" s="9"/>
      <c r="N20" s="9"/>
      <c r="O20" s="6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:25" s="13" customFormat="1" ht="15.6" x14ac:dyDescent="0.3">
      <c r="A21" s="27"/>
      <c r="B21" s="22"/>
      <c r="C21" s="24" t="s">
        <v>24</v>
      </c>
      <c r="D21" s="11">
        <v>12339</v>
      </c>
      <c r="E21" s="11">
        <v>5514</v>
      </c>
      <c r="F21" s="11">
        <v>6825</v>
      </c>
      <c r="G21" s="11">
        <v>2641</v>
      </c>
      <c r="H21" s="11">
        <v>197</v>
      </c>
      <c r="I21" s="11">
        <v>4479</v>
      </c>
      <c r="J21" s="11">
        <v>7354</v>
      </c>
      <c r="K21" s="11">
        <v>716</v>
      </c>
      <c r="L21" s="11">
        <v>3578</v>
      </c>
      <c r="M21" s="10">
        <v>1176.7</v>
      </c>
      <c r="N21" s="10">
        <f t="shared" si="0"/>
        <v>10.486105209484149</v>
      </c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s="13" customFormat="1" ht="15.6" x14ac:dyDescent="0.3">
      <c r="A22" s="27"/>
      <c r="B22" s="23"/>
      <c r="C22" s="25" t="s">
        <v>51</v>
      </c>
      <c r="D22" s="12">
        <v>5576</v>
      </c>
      <c r="E22" s="12">
        <v>2492</v>
      </c>
      <c r="F22" s="12">
        <v>3084</v>
      </c>
      <c r="G22" s="12">
        <v>1193</v>
      </c>
      <c r="H22" s="12">
        <v>89</v>
      </c>
      <c r="I22" s="12">
        <v>2024</v>
      </c>
      <c r="J22" s="12">
        <v>3323</v>
      </c>
      <c r="K22" s="12">
        <v>323</v>
      </c>
      <c r="L22" s="12">
        <v>1617</v>
      </c>
      <c r="M22" s="9">
        <v>9.2200000000000006</v>
      </c>
      <c r="N22" s="9">
        <f t="shared" si="0"/>
        <v>604.77223427331887</v>
      </c>
      <c r="O22" s="6"/>
      <c r="P22" s="22"/>
      <c r="Q22" s="22"/>
      <c r="R22" s="22"/>
      <c r="S22" s="22"/>
      <c r="T22" s="22"/>
      <c r="U22" s="22"/>
      <c r="V22" s="22"/>
      <c r="W22" s="22"/>
      <c r="X22" s="22"/>
      <c r="Y22" s="22"/>
    </row>
    <row r="23" spans="1:25" s="13" customFormat="1" ht="15.6" x14ac:dyDescent="0.3">
      <c r="A23" s="27"/>
      <c r="B23" s="22"/>
      <c r="C23" s="24" t="s">
        <v>25</v>
      </c>
      <c r="D23" s="11">
        <v>3949</v>
      </c>
      <c r="E23" s="11">
        <v>1765</v>
      </c>
      <c r="F23" s="11">
        <v>2184</v>
      </c>
      <c r="G23" s="11">
        <v>845</v>
      </c>
      <c r="H23" s="11">
        <v>63</v>
      </c>
      <c r="I23" s="11">
        <v>1433</v>
      </c>
      <c r="J23" s="11">
        <v>2354</v>
      </c>
      <c r="K23" s="11">
        <v>229</v>
      </c>
      <c r="L23" s="11">
        <v>1145</v>
      </c>
      <c r="M23" s="10">
        <v>690.9</v>
      </c>
      <c r="N23" s="10">
        <f t="shared" si="0"/>
        <v>5.7157331017513391</v>
      </c>
      <c r="P23" s="22"/>
      <c r="Q23" s="22"/>
      <c r="R23" s="22"/>
      <c r="S23" s="22"/>
      <c r="T23" s="22"/>
      <c r="U23" s="22"/>
      <c r="V23" s="22"/>
      <c r="W23" s="22"/>
      <c r="X23" s="22"/>
      <c r="Y23" s="22"/>
    </row>
    <row r="24" spans="1:25" s="13" customFormat="1" ht="15.6" x14ac:dyDescent="0.3">
      <c r="A24" s="27"/>
      <c r="C24" s="25" t="s">
        <v>52</v>
      </c>
      <c r="D24" s="12">
        <v>1159</v>
      </c>
      <c r="E24" s="12">
        <v>518</v>
      </c>
      <c r="F24" s="12">
        <v>641</v>
      </c>
      <c r="G24" s="12">
        <v>248</v>
      </c>
      <c r="H24" s="12">
        <v>19</v>
      </c>
      <c r="I24" s="12">
        <v>421</v>
      </c>
      <c r="J24" s="12">
        <v>691</v>
      </c>
      <c r="K24" s="12">
        <v>67</v>
      </c>
      <c r="L24" s="12">
        <v>336</v>
      </c>
      <c r="M24" s="9"/>
      <c r="N24" s="9"/>
      <c r="O24" s="6"/>
      <c r="P24" s="22"/>
      <c r="Q24" s="22"/>
      <c r="R24" s="22"/>
      <c r="S24" s="22"/>
      <c r="T24" s="22"/>
      <c r="U24" s="22"/>
      <c r="V24" s="22"/>
      <c r="W24" s="22"/>
      <c r="X24" s="22"/>
      <c r="Y24" s="22"/>
    </row>
    <row r="25" spans="1:25" s="13" customFormat="1" ht="15.6" x14ac:dyDescent="0.3">
      <c r="A25" s="27"/>
      <c r="B25" s="22"/>
      <c r="C25" s="24" t="s">
        <v>26</v>
      </c>
      <c r="D25" s="11">
        <v>5178</v>
      </c>
      <c r="E25" s="11">
        <v>2314</v>
      </c>
      <c r="F25" s="11">
        <v>2864</v>
      </c>
      <c r="G25" s="11">
        <v>1108</v>
      </c>
      <c r="H25" s="11">
        <v>83</v>
      </c>
      <c r="I25" s="11">
        <v>1880</v>
      </c>
      <c r="J25" s="11">
        <v>3086</v>
      </c>
      <c r="K25" s="11">
        <v>300</v>
      </c>
      <c r="L25" s="11">
        <v>1502</v>
      </c>
      <c r="M25" s="10">
        <v>649.9</v>
      </c>
      <c r="N25" s="10">
        <f t="shared" si="0"/>
        <v>7.9673795968610559</v>
      </c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13" customFormat="1" ht="15.6" x14ac:dyDescent="0.3">
      <c r="A26" s="27"/>
      <c r="C26" s="25" t="s">
        <v>53</v>
      </c>
      <c r="D26" s="12">
        <v>1781</v>
      </c>
      <c r="E26" s="12">
        <v>796</v>
      </c>
      <c r="F26" s="12">
        <v>985</v>
      </c>
      <c r="G26" s="12">
        <v>381</v>
      </c>
      <c r="H26" s="12">
        <v>28</v>
      </c>
      <c r="I26" s="12">
        <v>647</v>
      </c>
      <c r="J26" s="12">
        <v>1061</v>
      </c>
      <c r="K26" s="12">
        <v>103</v>
      </c>
      <c r="L26" s="12">
        <v>516</v>
      </c>
      <c r="M26" s="9"/>
      <c r="N26" s="9"/>
      <c r="O26" s="6"/>
      <c r="P26" s="22"/>
      <c r="Q26" s="22"/>
      <c r="R26" s="22"/>
      <c r="S26" s="22"/>
      <c r="T26" s="22"/>
      <c r="U26" s="22"/>
      <c r="V26" s="22"/>
      <c r="W26" s="22"/>
      <c r="X26" s="22"/>
      <c r="Y26" s="22"/>
    </row>
    <row r="27" spans="1:25" s="13" customFormat="1" ht="15.6" x14ac:dyDescent="0.3">
      <c r="A27" s="27"/>
      <c r="B27" s="22"/>
      <c r="C27" s="24" t="s">
        <v>27</v>
      </c>
      <c r="D27" s="11">
        <v>20164</v>
      </c>
      <c r="E27" s="11">
        <v>9011</v>
      </c>
      <c r="F27" s="11">
        <v>11153</v>
      </c>
      <c r="G27" s="11">
        <v>4315</v>
      </c>
      <c r="H27" s="11">
        <v>323</v>
      </c>
      <c r="I27" s="11">
        <v>7320</v>
      </c>
      <c r="J27" s="11">
        <v>12018</v>
      </c>
      <c r="K27" s="11">
        <v>1170</v>
      </c>
      <c r="L27" s="11">
        <v>5848</v>
      </c>
      <c r="M27" s="10">
        <v>969</v>
      </c>
      <c r="N27" s="10">
        <f t="shared" si="0"/>
        <v>20.809081527347782</v>
      </c>
      <c r="P27" s="22"/>
      <c r="Q27" s="22"/>
      <c r="R27" s="22"/>
      <c r="S27" s="22"/>
      <c r="T27" s="22"/>
      <c r="U27" s="22"/>
      <c r="V27" s="22"/>
      <c r="W27" s="22"/>
      <c r="X27" s="22"/>
      <c r="Y27" s="22"/>
    </row>
    <row r="28" spans="1:25" s="13" customFormat="1" ht="15.6" x14ac:dyDescent="0.3">
      <c r="A28" s="27"/>
      <c r="B28" s="23"/>
      <c r="C28" s="25" t="s">
        <v>54</v>
      </c>
      <c r="D28" s="12">
        <v>6705</v>
      </c>
      <c r="E28" s="12">
        <v>2996</v>
      </c>
      <c r="F28" s="12">
        <v>3709</v>
      </c>
      <c r="G28" s="12">
        <v>1435</v>
      </c>
      <c r="H28" s="12">
        <v>107</v>
      </c>
      <c r="I28" s="12">
        <v>2434</v>
      </c>
      <c r="J28" s="12">
        <v>3996</v>
      </c>
      <c r="K28" s="12">
        <v>389</v>
      </c>
      <c r="L28" s="12">
        <v>1944</v>
      </c>
      <c r="M28" s="9">
        <v>3.93</v>
      </c>
      <c r="N28" s="9">
        <f t="shared" si="0"/>
        <v>1706.1068702290077</v>
      </c>
      <c r="O28" s="6"/>
      <c r="P28" s="22"/>
      <c r="Q28" s="22"/>
      <c r="R28" s="22"/>
      <c r="S28" s="22"/>
      <c r="T28" s="22"/>
      <c r="U28" s="22"/>
      <c r="V28" s="22"/>
      <c r="W28" s="22"/>
      <c r="X28" s="22"/>
      <c r="Y28" s="22"/>
    </row>
    <row r="29" spans="1:25" s="13" customFormat="1" ht="15.6" x14ac:dyDescent="0.3">
      <c r="A29" s="27"/>
      <c r="B29" s="22"/>
      <c r="C29" s="24" t="s">
        <v>62</v>
      </c>
      <c r="D29" s="11">
        <v>29330</v>
      </c>
      <c r="E29" s="11">
        <v>13108</v>
      </c>
      <c r="F29" s="11">
        <v>16222</v>
      </c>
      <c r="G29" s="11">
        <v>6277</v>
      </c>
      <c r="H29" s="11">
        <v>469</v>
      </c>
      <c r="I29" s="11">
        <v>10647</v>
      </c>
      <c r="J29" s="11">
        <v>17481</v>
      </c>
      <c r="K29" s="11">
        <v>1701</v>
      </c>
      <c r="L29" s="11">
        <v>8506</v>
      </c>
      <c r="M29" s="10">
        <v>1806.3</v>
      </c>
      <c r="N29" s="10">
        <f t="shared" si="0"/>
        <v>16.237612799645685</v>
      </c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s="13" customFormat="1" ht="15.6" x14ac:dyDescent="0.3">
      <c r="A30" s="27"/>
      <c r="B30" s="22"/>
      <c r="C30" s="24" t="s">
        <v>29</v>
      </c>
      <c r="D30" s="11">
        <v>9639</v>
      </c>
      <c r="E30" s="11">
        <v>4308</v>
      </c>
      <c r="F30" s="11">
        <v>5331</v>
      </c>
      <c r="G30" s="11">
        <v>2063</v>
      </c>
      <c r="H30" s="11">
        <v>154</v>
      </c>
      <c r="I30" s="11">
        <v>3499</v>
      </c>
      <c r="J30" s="11">
        <v>5745</v>
      </c>
      <c r="K30" s="11">
        <v>559</v>
      </c>
      <c r="L30" s="11">
        <v>2795</v>
      </c>
      <c r="M30" s="10">
        <v>754.3</v>
      </c>
      <c r="N30" s="10">
        <f t="shared" si="0"/>
        <v>12.778735251226303</v>
      </c>
      <c r="O30" s="6"/>
      <c r="P30" s="22"/>
      <c r="Q30" s="22"/>
      <c r="R30" s="22"/>
      <c r="S30" s="22"/>
      <c r="T30" s="22"/>
      <c r="U30" s="22"/>
      <c r="V30" s="22"/>
      <c r="W30" s="22"/>
      <c r="X30" s="22"/>
      <c r="Y30" s="22"/>
    </row>
    <row r="31" spans="1:25" s="13" customFormat="1" ht="15.6" x14ac:dyDescent="0.3">
      <c r="A31" s="27"/>
      <c r="B31" s="22"/>
      <c r="C31" s="25" t="s">
        <v>55</v>
      </c>
      <c r="D31" s="12">
        <v>3182</v>
      </c>
      <c r="E31" s="12">
        <v>1422</v>
      </c>
      <c r="F31" s="12">
        <v>1760</v>
      </c>
      <c r="G31" s="12">
        <v>681</v>
      </c>
      <c r="H31" s="12">
        <v>51</v>
      </c>
      <c r="I31" s="12">
        <v>1155</v>
      </c>
      <c r="J31" s="12">
        <v>1896</v>
      </c>
      <c r="K31" s="12">
        <v>185</v>
      </c>
      <c r="L31" s="12">
        <v>923</v>
      </c>
      <c r="M31" s="9">
        <v>3.44</v>
      </c>
      <c r="N31" s="9">
        <f t="shared" si="0"/>
        <v>925</v>
      </c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s="13" customFormat="1" ht="15.6" x14ac:dyDescent="0.3">
      <c r="A32" s="27"/>
      <c r="B32" s="22"/>
      <c r="C32" s="24" t="s">
        <v>63</v>
      </c>
      <c r="D32" s="11">
        <v>17230</v>
      </c>
      <c r="E32" s="11">
        <v>7700</v>
      </c>
      <c r="F32" s="11">
        <v>9530</v>
      </c>
      <c r="G32" s="11">
        <v>3687</v>
      </c>
      <c r="H32" s="11">
        <v>276</v>
      </c>
      <c r="I32" s="11">
        <v>6254</v>
      </c>
      <c r="J32" s="11">
        <v>10269</v>
      </c>
      <c r="K32" s="11">
        <v>999</v>
      </c>
      <c r="L32" s="11">
        <v>4997</v>
      </c>
      <c r="M32" s="10">
        <v>1665.8</v>
      </c>
      <c r="N32" s="10">
        <f t="shared" si="0"/>
        <v>10.343378556849562</v>
      </c>
      <c r="O32" s="6"/>
      <c r="P32" s="22"/>
      <c r="Q32" s="22"/>
      <c r="R32" s="22"/>
      <c r="S32" s="22"/>
      <c r="T32" s="22"/>
      <c r="U32" s="22"/>
      <c r="V32" s="22"/>
      <c r="W32" s="22"/>
      <c r="X32" s="22"/>
      <c r="Y32" s="22"/>
    </row>
    <row r="33" spans="1:25" s="13" customFormat="1" ht="15.6" x14ac:dyDescent="0.3">
      <c r="A33" s="27"/>
      <c r="B33" s="22"/>
      <c r="C33" s="24" t="s">
        <v>31</v>
      </c>
      <c r="D33" s="11">
        <v>9141</v>
      </c>
      <c r="E33" s="11">
        <v>4085</v>
      </c>
      <c r="F33" s="11">
        <v>5056</v>
      </c>
      <c r="G33" s="11">
        <v>1956</v>
      </c>
      <c r="H33" s="11">
        <v>146</v>
      </c>
      <c r="I33" s="11">
        <v>3318</v>
      </c>
      <c r="J33" s="11">
        <v>5448</v>
      </c>
      <c r="K33" s="11">
        <v>530</v>
      </c>
      <c r="L33" s="11">
        <v>2651</v>
      </c>
      <c r="M33" s="10">
        <v>1024.9000000000001</v>
      </c>
      <c r="N33" s="10">
        <f t="shared" si="0"/>
        <v>8.9189189189189175</v>
      </c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13" customFormat="1" ht="15.6" x14ac:dyDescent="0.3">
      <c r="A34" s="27"/>
      <c r="B34" s="22"/>
      <c r="C34" s="25" t="s">
        <v>65</v>
      </c>
      <c r="D34" s="12">
        <v>4022</v>
      </c>
      <c r="E34" s="12">
        <v>1797</v>
      </c>
      <c r="F34" s="12">
        <v>2225</v>
      </c>
      <c r="G34" s="12">
        <v>861</v>
      </c>
      <c r="H34" s="12">
        <v>64</v>
      </c>
      <c r="I34" s="12">
        <v>1460</v>
      </c>
      <c r="J34" s="12">
        <v>2397</v>
      </c>
      <c r="K34" s="12">
        <v>233</v>
      </c>
      <c r="L34" s="12">
        <v>1166</v>
      </c>
      <c r="M34" s="9">
        <v>7.8</v>
      </c>
      <c r="N34" s="9">
        <f t="shared" si="0"/>
        <v>515.64102564102564</v>
      </c>
      <c r="O34" s="6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5" spans="1:25" s="13" customFormat="1" ht="15.6" x14ac:dyDescent="0.3">
      <c r="A35" s="27"/>
      <c r="B35" s="22"/>
      <c r="C35" s="24" t="s">
        <v>32</v>
      </c>
      <c r="D35" s="11">
        <v>7307</v>
      </c>
      <c r="E35" s="11">
        <v>3265</v>
      </c>
      <c r="F35" s="11">
        <v>4042</v>
      </c>
      <c r="G35" s="11">
        <v>1564</v>
      </c>
      <c r="H35" s="11">
        <v>117</v>
      </c>
      <c r="I35" s="11">
        <v>2652</v>
      </c>
      <c r="J35" s="11">
        <v>4355</v>
      </c>
      <c r="K35" s="11">
        <v>424</v>
      </c>
      <c r="L35" s="11">
        <v>2119</v>
      </c>
      <c r="M35" s="10">
        <v>778.3</v>
      </c>
      <c r="N35" s="10">
        <f t="shared" si="0"/>
        <v>9.388410638571246</v>
      </c>
      <c r="P35" s="22"/>
      <c r="Q35" s="22"/>
      <c r="R35" s="22"/>
      <c r="S35" s="22"/>
      <c r="T35" s="22"/>
      <c r="U35" s="22"/>
      <c r="V35" s="22"/>
      <c r="W35" s="22"/>
      <c r="X35" s="22"/>
      <c r="Y35" s="22"/>
    </row>
    <row r="36" spans="1:25" s="13" customFormat="1" ht="15.6" x14ac:dyDescent="0.3">
      <c r="A36" s="27"/>
      <c r="B36" s="23"/>
      <c r="C36" s="25" t="s">
        <v>56</v>
      </c>
      <c r="D36" s="12">
        <v>3109</v>
      </c>
      <c r="E36" s="12">
        <v>1389</v>
      </c>
      <c r="F36" s="12">
        <v>1720</v>
      </c>
      <c r="G36" s="12">
        <v>665</v>
      </c>
      <c r="H36" s="12">
        <v>50</v>
      </c>
      <c r="I36" s="12">
        <v>1129</v>
      </c>
      <c r="J36" s="12">
        <v>1853</v>
      </c>
      <c r="K36" s="12">
        <v>180</v>
      </c>
      <c r="L36" s="12">
        <v>902</v>
      </c>
      <c r="M36" s="9">
        <v>5.14</v>
      </c>
      <c r="N36" s="9">
        <f t="shared" si="0"/>
        <v>604.86381322957197</v>
      </c>
      <c r="O36" s="6"/>
      <c r="P36" s="22"/>
      <c r="Q36" s="22"/>
      <c r="R36" s="22"/>
      <c r="S36" s="22"/>
      <c r="T36" s="22"/>
      <c r="U36" s="22"/>
      <c r="V36" s="22"/>
      <c r="W36" s="22"/>
      <c r="X36" s="22"/>
      <c r="Y36" s="22"/>
    </row>
    <row r="37" spans="1:25" s="13" customFormat="1" ht="15.6" x14ac:dyDescent="0.3">
      <c r="A37" s="27"/>
      <c r="B37" s="22"/>
      <c r="C37" s="24" t="s">
        <v>64</v>
      </c>
      <c r="D37" s="11">
        <v>68768</v>
      </c>
      <c r="E37" s="11">
        <v>30732</v>
      </c>
      <c r="F37" s="11">
        <v>38036</v>
      </c>
      <c r="G37" s="11">
        <v>14716</v>
      </c>
      <c r="H37" s="11">
        <v>1100</v>
      </c>
      <c r="I37" s="11">
        <v>24963</v>
      </c>
      <c r="J37" s="11">
        <v>40986</v>
      </c>
      <c r="K37" s="11">
        <v>3989</v>
      </c>
      <c r="L37" s="11">
        <v>19943</v>
      </c>
      <c r="M37" s="10">
        <v>1700.3</v>
      </c>
      <c r="N37" s="10">
        <f t="shared" si="0"/>
        <v>40.444627418690821</v>
      </c>
      <c r="P37" s="22"/>
      <c r="Q37" s="22"/>
      <c r="R37" s="22"/>
      <c r="S37" s="22"/>
      <c r="T37" s="22"/>
      <c r="U37" s="22"/>
      <c r="V37" s="22"/>
      <c r="W37" s="22"/>
      <c r="X37" s="22"/>
      <c r="Y37" s="22"/>
    </row>
    <row r="38" spans="1:25" s="13" customFormat="1" ht="15.6" x14ac:dyDescent="0.3">
      <c r="A38" s="27"/>
      <c r="B38" s="22"/>
      <c r="C38" s="25" t="s">
        <v>43</v>
      </c>
      <c r="D38" s="12">
        <v>10878</v>
      </c>
      <c r="E38" s="12"/>
      <c r="F38" s="12"/>
      <c r="G38" s="12"/>
      <c r="H38" s="12"/>
      <c r="I38" s="12"/>
      <c r="J38" s="12"/>
      <c r="K38" s="12"/>
      <c r="L38" s="12"/>
      <c r="M38" s="9">
        <v>10.31</v>
      </c>
      <c r="N38" s="9">
        <f>D38/M38</f>
        <v>1055.0921435499515</v>
      </c>
      <c r="O38" s="6"/>
      <c r="P38" s="22"/>
      <c r="Q38" s="22"/>
      <c r="R38" s="22"/>
      <c r="S38" s="22"/>
      <c r="T38" s="22"/>
      <c r="U38" s="22"/>
      <c r="V38" s="22"/>
      <c r="W38" s="22"/>
      <c r="X38" s="22"/>
      <c r="Y38" s="22"/>
    </row>
    <row r="39" spans="1:25" s="13" customFormat="1" ht="15.6" x14ac:dyDescent="0.3">
      <c r="A39" s="27"/>
      <c r="B39" s="22"/>
      <c r="C39" s="24" t="s">
        <v>34</v>
      </c>
      <c r="D39" s="11">
        <v>12928</v>
      </c>
      <c r="E39" s="11">
        <v>5778</v>
      </c>
      <c r="F39" s="11">
        <v>7150</v>
      </c>
      <c r="G39" s="11">
        <v>2767</v>
      </c>
      <c r="H39" s="11">
        <v>207</v>
      </c>
      <c r="I39" s="11">
        <v>4693</v>
      </c>
      <c r="J39" s="11">
        <v>7705</v>
      </c>
      <c r="K39" s="11">
        <v>750</v>
      </c>
      <c r="L39" s="11">
        <v>3749</v>
      </c>
      <c r="M39" s="10">
        <v>1411</v>
      </c>
      <c r="N39" s="10">
        <f t="shared" si="0"/>
        <v>9.1622962437987248</v>
      </c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spans="1:25" s="13" customFormat="1" ht="15.6" x14ac:dyDescent="0.3">
      <c r="A40" s="27"/>
      <c r="B40" s="22"/>
      <c r="C40" s="25" t="s">
        <v>57</v>
      </c>
      <c r="D40" s="12">
        <v>4068</v>
      </c>
      <c r="E40" s="12"/>
      <c r="F40" s="12"/>
      <c r="G40" s="12"/>
      <c r="H40" s="12"/>
      <c r="I40" s="12"/>
      <c r="J40" s="12"/>
      <c r="K40" s="12"/>
      <c r="L40" s="12"/>
      <c r="M40" s="9">
        <v>10.92</v>
      </c>
      <c r="N40" s="9">
        <f t="shared" si="0"/>
        <v>372.52747252747253</v>
      </c>
      <c r="O40" s="6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s="13" customFormat="1" ht="15.6" x14ac:dyDescent="0.3">
      <c r="A41" s="27"/>
      <c r="B41" s="22"/>
      <c r="C41" s="24" t="s">
        <v>35</v>
      </c>
      <c r="D41" s="11">
        <v>14803</v>
      </c>
      <c r="E41" s="11">
        <v>6615</v>
      </c>
      <c r="F41" s="11">
        <v>8188</v>
      </c>
      <c r="G41" s="11">
        <v>3168</v>
      </c>
      <c r="H41" s="11">
        <v>237</v>
      </c>
      <c r="I41" s="11">
        <v>5373</v>
      </c>
      <c r="J41" s="11">
        <v>8823</v>
      </c>
      <c r="K41" s="11">
        <v>859</v>
      </c>
      <c r="L41" s="11">
        <v>4293</v>
      </c>
      <c r="M41" s="10">
        <v>1061.4000000000001</v>
      </c>
      <c r="N41" s="10">
        <f t="shared" si="0"/>
        <v>13.946674203881665</v>
      </c>
      <c r="Q41" s="22"/>
      <c r="R41" s="22"/>
      <c r="S41" s="22"/>
      <c r="T41" s="22"/>
      <c r="U41" s="22"/>
      <c r="V41" s="22"/>
      <c r="W41" s="22"/>
      <c r="X41" s="22"/>
      <c r="Y41" s="22"/>
    </row>
    <row r="42" spans="1:25" s="13" customFormat="1" ht="15.6" x14ac:dyDescent="0.3">
      <c r="A42" s="27"/>
      <c r="B42" s="23"/>
      <c r="C42" s="25" t="s">
        <v>66</v>
      </c>
      <c r="D42" s="12">
        <v>5752</v>
      </c>
      <c r="E42" s="12">
        <v>2571</v>
      </c>
      <c r="F42" s="12">
        <v>3181</v>
      </c>
      <c r="G42" s="12">
        <v>1231</v>
      </c>
      <c r="H42" s="12">
        <v>92</v>
      </c>
      <c r="I42" s="12">
        <v>2088</v>
      </c>
      <c r="J42" s="12">
        <v>3428</v>
      </c>
      <c r="K42" s="12">
        <v>334</v>
      </c>
      <c r="L42" s="12">
        <v>1668</v>
      </c>
      <c r="M42" s="9">
        <v>7.55</v>
      </c>
      <c r="N42" s="9">
        <f t="shared" si="0"/>
        <v>761.85430463576165</v>
      </c>
      <c r="O42" s="6"/>
      <c r="Q42" s="23"/>
      <c r="R42" s="22"/>
      <c r="S42" s="22"/>
      <c r="T42" s="22"/>
      <c r="U42" s="22"/>
      <c r="V42" s="22"/>
      <c r="W42" s="22"/>
      <c r="X42" s="22"/>
      <c r="Y42" s="22"/>
    </row>
    <row r="43" spans="1:25" s="13" customFormat="1" ht="15.6" x14ac:dyDescent="0.3">
      <c r="A43" s="27"/>
      <c r="B43" s="22"/>
      <c r="C43" s="24" t="s">
        <v>36</v>
      </c>
      <c r="D43" s="11">
        <v>5179</v>
      </c>
      <c r="E43" s="11">
        <v>2314</v>
      </c>
      <c r="F43" s="11">
        <v>2865</v>
      </c>
      <c r="G43" s="11">
        <v>1108</v>
      </c>
      <c r="H43" s="11">
        <v>83</v>
      </c>
      <c r="I43" s="11">
        <v>1880</v>
      </c>
      <c r="J43" s="11">
        <v>3087</v>
      </c>
      <c r="K43" s="11">
        <v>300</v>
      </c>
      <c r="L43" s="11">
        <v>1502</v>
      </c>
      <c r="M43" s="10">
        <v>611.6</v>
      </c>
      <c r="N43" s="10">
        <f t="shared" si="0"/>
        <v>8.467952910398953</v>
      </c>
      <c r="Q43" s="22"/>
      <c r="R43" s="22"/>
      <c r="S43" s="22"/>
      <c r="T43" s="22"/>
      <c r="U43" s="22"/>
      <c r="V43" s="22"/>
      <c r="W43" s="22"/>
      <c r="X43" s="22"/>
      <c r="Y43" s="22"/>
    </row>
    <row r="44" spans="1:25" s="13" customFormat="1" ht="15.6" x14ac:dyDescent="0.3">
      <c r="A44" s="27"/>
      <c r="B44" s="23"/>
      <c r="C44" s="25" t="s">
        <v>58</v>
      </c>
      <c r="D44" s="12">
        <v>2124</v>
      </c>
      <c r="E44" s="12">
        <v>949</v>
      </c>
      <c r="F44" s="12">
        <v>1175</v>
      </c>
      <c r="G44" s="12">
        <v>455</v>
      </c>
      <c r="H44" s="12">
        <v>34</v>
      </c>
      <c r="I44" s="12">
        <v>771</v>
      </c>
      <c r="J44" s="12">
        <v>1266</v>
      </c>
      <c r="K44" s="12">
        <v>123</v>
      </c>
      <c r="L44" s="12">
        <v>616</v>
      </c>
      <c r="M44" s="9"/>
      <c r="N44" s="9"/>
      <c r="O44" s="6"/>
      <c r="Q44" s="23"/>
      <c r="R44" s="22"/>
      <c r="S44" s="22"/>
      <c r="T44" s="22"/>
      <c r="U44" s="22"/>
      <c r="V44" s="22"/>
      <c r="W44" s="22"/>
      <c r="X44" s="22"/>
      <c r="Y44" s="22"/>
    </row>
    <row r="45" spans="1:25" s="13" customFormat="1" ht="15.6" x14ac:dyDescent="0.3">
      <c r="A45" s="27"/>
      <c r="B45" s="22"/>
      <c r="C45" s="24" t="s">
        <v>37</v>
      </c>
      <c r="D45" s="11">
        <v>8564</v>
      </c>
      <c r="E45" s="11">
        <v>3827</v>
      </c>
      <c r="F45" s="11">
        <v>4737</v>
      </c>
      <c r="G45" s="11">
        <v>1833</v>
      </c>
      <c r="H45" s="11">
        <v>137</v>
      </c>
      <c r="I45" s="11">
        <v>3109</v>
      </c>
      <c r="J45" s="11">
        <v>5104</v>
      </c>
      <c r="K45" s="11">
        <v>497</v>
      </c>
      <c r="L45" s="11">
        <v>2484</v>
      </c>
      <c r="M45" s="10">
        <v>769.7</v>
      </c>
      <c r="N45" s="10">
        <f t="shared" si="0"/>
        <v>11.126412888138235</v>
      </c>
      <c r="Q45" s="22"/>
      <c r="R45" s="22"/>
      <c r="S45" s="22"/>
      <c r="T45" s="22"/>
      <c r="U45" s="22"/>
      <c r="V45" s="22"/>
      <c r="W45" s="22"/>
      <c r="X45" s="22"/>
      <c r="Y45" s="22"/>
    </row>
    <row r="46" spans="1:25" s="13" customFormat="1" ht="15.6" x14ac:dyDescent="0.3">
      <c r="A46" s="27"/>
      <c r="C46" s="25" t="s">
        <v>59</v>
      </c>
      <c r="D46" s="12">
        <v>2721</v>
      </c>
      <c r="E46" s="12">
        <v>1216</v>
      </c>
      <c r="F46" s="12">
        <v>1505</v>
      </c>
      <c r="G46" s="12">
        <v>582</v>
      </c>
      <c r="H46" s="12">
        <v>44</v>
      </c>
      <c r="I46" s="12">
        <v>988</v>
      </c>
      <c r="J46" s="12">
        <v>1622</v>
      </c>
      <c r="K46" s="12">
        <v>158</v>
      </c>
      <c r="L46" s="12">
        <v>789</v>
      </c>
      <c r="M46" s="9"/>
      <c r="N46" s="9"/>
      <c r="O46" s="6"/>
      <c r="Q46" s="23"/>
      <c r="R46" s="22"/>
      <c r="S46" s="22"/>
      <c r="T46" s="22"/>
      <c r="U46" s="22"/>
      <c r="V46" s="22"/>
      <c r="W46" s="22"/>
      <c r="X46" s="22"/>
      <c r="Y46" s="22"/>
    </row>
    <row r="47" spans="1:25" s="13" customFormat="1" ht="15.6" x14ac:dyDescent="0.3">
      <c r="A47" s="27"/>
      <c r="B47" s="22"/>
      <c r="C47" s="24" t="s">
        <v>38</v>
      </c>
      <c r="D47" s="11">
        <v>19593</v>
      </c>
      <c r="E47" s="11">
        <v>8756</v>
      </c>
      <c r="F47" s="11">
        <v>10837</v>
      </c>
      <c r="G47" s="11">
        <v>4193</v>
      </c>
      <c r="H47" s="11">
        <v>313</v>
      </c>
      <c r="I47" s="11">
        <v>7112</v>
      </c>
      <c r="J47" s="11">
        <v>11677</v>
      </c>
      <c r="K47" s="11">
        <v>1136</v>
      </c>
      <c r="L47" s="11">
        <v>5682</v>
      </c>
      <c r="M47" s="10">
        <v>838.4</v>
      </c>
      <c r="N47" s="10">
        <f t="shared" si="0"/>
        <v>23.369513358778626</v>
      </c>
      <c r="Q47" s="22"/>
      <c r="R47" s="22"/>
      <c r="S47" s="22"/>
      <c r="T47" s="22"/>
      <c r="U47" s="22"/>
      <c r="V47" s="22"/>
      <c r="W47" s="22"/>
      <c r="X47" s="22"/>
      <c r="Y47" s="22"/>
    </row>
    <row r="48" spans="1:25" s="13" customFormat="1" ht="15.6" x14ac:dyDescent="0.3">
      <c r="A48" s="27"/>
      <c r="C48" s="25" t="s">
        <v>67</v>
      </c>
      <c r="D48" s="12">
        <v>10481</v>
      </c>
      <c r="E48" s="12">
        <v>4684</v>
      </c>
      <c r="F48" s="12">
        <v>5797</v>
      </c>
      <c r="G48" s="12">
        <v>2243</v>
      </c>
      <c r="H48" s="12">
        <v>168</v>
      </c>
      <c r="I48" s="12">
        <v>3805</v>
      </c>
      <c r="J48" s="12">
        <v>6247</v>
      </c>
      <c r="K48" s="12">
        <v>608</v>
      </c>
      <c r="L48" s="12">
        <v>3039</v>
      </c>
      <c r="M48" s="9">
        <v>16.75</v>
      </c>
      <c r="N48" s="9">
        <f t="shared" si="0"/>
        <v>625.73134328358208</v>
      </c>
      <c r="O48" s="6"/>
      <c r="Q48" s="23"/>
      <c r="R48" s="22"/>
      <c r="S48" s="22"/>
      <c r="T48" s="22"/>
      <c r="U48" s="22"/>
      <c r="V48" s="22"/>
      <c r="W48" s="22"/>
      <c r="X48" s="22"/>
      <c r="Y48" s="22"/>
    </row>
    <row r="49" spans="1:25" s="13" customFormat="1" ht="15.6" x14ac:dyDescent="0.3">
      <c r="A49" s="27"/>
      <c r="B49" s="22"/>
      <c r="C49" s="24" t="s">
        <v>39</v>
      </c>
      <c r="D49" s="11">
        <v>9319</v>
      </c>
      <c r="E49" s="11">
        <v>4165</v>
      </c>
      <c r="F49" s="11">
        <v>5154</v>
      </c>
      <c r="G49" s="11">
        <v>1994</v>
      </c>
      <c r="H49" s="11">
        <v>149</v>
      </c>
      <c r="I49" s="11">
        <v>3383</v>
      </c>
      <c r="J49" s="11">
        <v>5554</v>
      </c>
      <c r="K49" s="11">
        <v>541</v>
      </c>
      <c r="L49" s="11">
        <v>2703</v>
      </c>
      <c r="M49" s="10">
        <v>791.3</v>
      </c>
      <c r="N49" s="10">
        <f t="shared" si="0"/>
        <v>11.776822949576646</v>
      </c>
      <c r="Q49" s="22"/>
      <c r="R49" s="22"/>
      <c r="S49" s="22"/>
      <c r="T49" s="22"/>
      <c r="U49" s="22"/>
      <c r="V49" s="22"/>
      <c r="W49" s="22"/>
      <c r="X49" s="22"/>
      <c r="Y49" s="22"/>
    </row>
    <row r="50" spans="1:25" s="13" customFormat="1" ht="15.6" x14ac:dyDescent="0.3">
      <c r="A50" s="27"/>
      <c r="B50" s="23"/>
      <c r="C50" s="25" t="s">
        <v>60</v>
      </c>
      <c r="D50" s="12">
        <v>3820</v>
      </c>
      <c r="E50" s="12"/>
      <c r="F50" s="12"/>
      <c r="G50" s="12"/>
      <c r="H50" s="12"/>
      <c r="I50" s="12"/>
      <c r="J50" s="12"/>
      <c r="K50" s="12"/>
      <c r="L50" s="12"/>
      <c r="M50" s="9">
        <v>10.34</v>
      </c>
      <c r="N50" s="9">
        <f t="shared" si="0"/>
        <v>369.43907156673117</v>
      </c>
      <c r="O50" s="6"/>
      <c r="Q50" s="23"/>
      <c r="R50" s="22"/>
      <c r="S50" s="22"/>
      <c r="T50" s="22"/>
      <c r="U50" s="22"/>
      <c r="V50" s="22"/>
      <c r="W50" s="22"/>
      <c r="X50" s="22"/>
      <c r="Y50" s="22"/>
    </row>
    <row r="51" spans="1:25" s="13" customFormat="1" ht="15.6" x14ac:dyDescent="0.3">
      <c r="A51" s="19"/>
      <c r="B51" s="22"/>
      <c r="C51" s="24" t="s">
        <v>40</v>
      </c>
      <c r="D51" s="11">
        <v>6766</v>
      </c>
      <c r="E51" s="11">
        <v>3024</v>
      </c>
      <c r="F51" s="11">
        <v>3742</v>
      </c>
      <c r="G51" s="11">
        <v>1448</v>
      </c>
      <c r="H51" s="11">
        <v>108</v>
      </c>
      <c r="I51" s="11">
        <v>2456</v>
      </c>
      <c r="J51" s="11">
        <v>4033</v>
      </c>
      <c r="K51" s="11">
        <v>392</v>
      </c>
      <c r="L51" s="11">
        <v>1962</v>
      </c>
      <c r="M51" s="10">
        <v>847.5</v>
      </c>
      <c r="N51" s="10">
        <f t="shared" si="0"/>
        <v>7.9834808259587025</v>
      </c>
      <c r="Q51" s="22"/>
      <c r="R51" s="22"/>
      <c r="S51" s="22"/>
      <c r="T51" s="22"/>
      <c r="U51" s="22"/>
      <c r="V51" s="22"/>
      <c r="W51" s="22"/>
      <c r="X51" s="22"/>
      <c r="Y51" s="22"/>
    </row>
    <row r="52" spans="1:25" s="13" customFormat="1" ht="15.6" x14ac:dyDescent="0.3">
      <c r="A52" s="14"/>
      <c r="B52" s="23"/>
      <c r="C52" s="25" t="s">
        <v>61</v>
      </c>
      <c r="D52" s="12">
        <v>2929</v>
      </c>
      <c r="E52" s="12">
        <v>1309</v>
      </c>
      <c r="F52" s="12">
        <v>1620</v>
      </c>
      <c r="G52" s="12">
        <v>627</v>
      </c>
      <c r="H52" s="12">
        <v>47</v>
      </c>
      <c r="I52" s="12">
        <v>1063</v>
      </c>
      <c r="J52" s="12">
        <v>1746</v>
      </c>
      <c r="K52" s="12">
        <v>170</v>
      </c>
      <c r="L52" s="12">
        <v>849</v>
      </c>
      <c r="M52" s="9">
        <v>11.49</v>
      </c>
      <c r="N52" s="9">
        <f t="shared" si="0"/>
        <v>254.91731940818102</v>
      </c>
      <c r="O52" s="6"/>
      <c r="Q52" s="23"/>
      <c r="R52" s="22"/>
      <c r="S52" s="22"/>
      <c r="T52" s="22"/>
      <c r="U52" s="22"/>
      <c r="V52" s="22"/>
      <c r="W52" s="22"/>
      <c r="X52" s="22"/>
      <c r="Y52" s="22"/>
    </row>
    <row r="53" spans="1:25" s="13" customFormat="1" ht="15.6" x14ac:dyDescent="0.3">
      <c r="B53" s="22"/>
      <c r="C53" s="26" t="s">
        <v>41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Q53" s="22"/>
      <c r="R53" s="22"/>
      <c r="S53" s="22"/>
      <c r="T53" s="22"/>
      <c r="U53" s="22"/>
      <c r="V53" s="22"/>
      <c r="W53" s="22"/>
      <c r="X53" s="22"/>
      <c r="Y53" s="22"/>
    </row>
    <row r="54" spans="1:25" s="13" customFormat="1" ht="15.6" x14ac:dyDescent="0.3">
      <c r="B54" s="23"/>
      <c r="C54" s="25" t="s">
        <v>28</v>
      </c>
      <c r="D54" s="12">
        <v>47165</v>
      </c>
      <c r="E54" s="12">
        <v>21078</v>
      </c>
      <c r="F54" s="12">
        <v>26087</v>
      </c>
      <c r="G54" s="12">
        <v>10093</v>
      </c>
      <c r="H54" s="12">
        <v>755</v>
      </c>
      <c r="I54" s="12">
        <v>17121</v>
      </c>
      <c r="J54" s="12">
        <v>28110</v>
      </c>
      <c r="K54" s="12">
        <v>2736</v>
      </c>
      <c r="L54" s="12">
        <v>13678</v>
      </c>
      <c r="M54" s="9">
        <v>32.1</v>
      </c>
      <c r="N54" s="9">
        <f t="shared" si="0"/>
        <v>1469.3146417445482</v>
      </c>
      <c r="O54" s="6"/>
      <c r="P54" s="23"/>
      <c r="Q54" s="23"/>
      <c r="R54" s="22"/>
      <c r="S54" s="22"/>
      <c r="T54" s="22"/>
      <c r="U54" s="22"/>
      <c r="V54" s="22"/>
      <c r="W54" s="22"/>
      <c r="X54" s="22"/>
      <c r="Y54" s="22"/>
    </row>
    <row r="55" spans="1:25" s="13" customFormat="1" ht="15.6" x14ac:dyDescent="0.3">
      <c r="C55" s="25" t="s">
        <v>30</v>
      </c>
      <c r="D55" s="12">
        <v>36627</v>
      </c>
      <c r="E55" s="12">
        <v>16369</v>
      </c>
      <c r="F55" s="12">
        <v>20258</v>
      </c>
      <c r="G55" s="12">
        <v>7838</v>
      </c>
      <c r="H55" s="12">
        <v>586</v>
      </c>
      <c r="I55" s="12">
        <v>13296</v>
      </c>
      <c r="J55" s="12">
        <v>21830</v>
      </c>
      <c r="K55" s="12">
        <v>2124</v>
      </c>
      <c r="L55" s="12">
        <v>10622</v>
      </c>
      <c r="M55" s="9">
        <v>20.8</v>
      </c>
      <c r="N55" s="9">
        <f t="shared" si="0"/>
        <v>1760.9134615384614</v>
      </c>
      <c r="P55" s="22"/>
      <c r="Q55" s="22"/>
      <c r="R55" s="22"/>
      <c r="S55" s="22"/>
      <c r="T55" s="22"/>
      <c r="U55" s="22"/>
      <c r="V55" s="22"/>
      <c r="W55" s="22"/>
      <c r="X55" s="22"/>
      <c r="Y55" s="22"/>
    </row>
    <row r="56" spans="1:25" s="13" customFormat="1" ht="15.6" x14ac:dyDescent="0.3">
      <c r="B56" s="22"/>
      <c r="C56" s="25" t="s">
        <v>33</v>
      </c>
      <c r="D56" s="12">
        <v>308838</v>
      </c>
      <c r="E56" s="12">
        <v>138020</v>
      </c>
      <c r="F56" s="12">
        <v>170818</v>
      </c>
      <c r="G56" s="12">
        <v>66091</v>
      </c>
      <c r="H56" s="12">
        <v>4941</v>
      </c>
      <c r="I56" s="12">
        <v>112108</v>
      </c>
      <c r="J56" s="12">
        <v>184067</v>
      </c>
      <c r="K56" s="12">
        <v>17913</v>
      </c>
      <c r="L56" s="12">
        <v>89563</v>
      </c>
      <c r="M56" s="9">
        <v>121.2</v>
      </c>
      <c r="N56" s="9">
        <f t="shared" si="0"/>
        <v>2548.1683168316831</v>
      </c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</row>
    <row r="57" spans="1:25" s="16" customFormat="1" x14ac:dyDescent="0.3">
      <c r="B57" s="23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13"/>
      <c r="P57" s="23"/>
      <c r="Q57" s="23"/>
      <c r="R57" s="23"/>
      <c r="S57" s="23"/>
      <c r="T57" s="23"/>
      <c r="U57" s="23"/>
      <c r="V57" s="23"/>
      <c r="W57" s="23"/>
      <c r="X57" s="23"/>
      <c r="Y57" s="23"/>
    </row>
    <row r="58" spans="1:25" s="16" customFormat="1" x14ac:dyDescent="0.3">
      <c r="B58" s="2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</row>
    <row r="59" spans="1:25" s="16" customFormat="1" x14ac:dyDescent="0.3">
      <c r="C59" s="22"/>
      <c r="D59" s="13"/>
      <c r="E59" s="13"/>
      <c r="F59" s="13"/>
      <c r="G59" s="13"/>
      <c r="H59" s="13"/>
      <c r="I59" s="22"/>
      <c r="J59" s="13"/>
      <c r="K59" s="13"/>
      <c r="L59" s="13"/>
      <c r="M59" s="13"/>
      <c r="N59" s="22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</row>
    <row r="60" spans="1:25" s="13" customFormat="1" x14ac:dyDescent="0.3">
      <c r="B60" s="23"/>
      <c r="C60" s="22"/>
      <c r="I60" s="22"/>
      <c r="N60" s="22"/>
    </row>
    <row r="61" spans="1:25" s="13" customFormat="1" x14ac:dyDescent="0.3">
      <c r="C61" s="22"/>
      <c r="I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</row>
    <row r="62" spans="1:25" s="13" customFormat="1" x14ac:dyDescent="0.3">
      <c r="C62" s="22"/>
      <c r="I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</row>
    <row r="63" spans="1:25" s="13" customFormat="1" x14ac:dyDescent="0.3">
      <c r="C63" s="22"/>
      <c r="D63" s="22"/>
      <c r="E63" s="22"/>
      <c r="F63" s="22"/>
      <c r="G63" s="22"/>
      <c r="I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</row>
    <row r="64" spans="1:25" s="13" customFormat="1" x14ac:dyDescent="0.3">
      <c r="C64" s="22"/>
      <c r="D64" s="22"/>
      <c r="E64" s="22"/>
      <c r="F64" s="22"/>
      <c r="G64" s="22"/>
      <c r="H64" s="22"/>
      <c r="I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</row>
    <row r="65" spans="3:25" s="13" customFormat="1" x14ac:dyDescent="0.3">
      <c r="C65" s="22"/>
      <c r="D65" s="22"/>
      <c r="E65" s="22"/>
      <c r="F65" s="22"/>
      <c r="G65" s="22"/>
      <c r="H65" s="22"/>
      <c r="I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</row>
    <row r="66" spans="3:25" s="13" customFormat="1" x14ac:dyDescent="0.3">
      <c r="C66" s="22"/>
      <c r="D66" s="22"/>
      <c r="E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</row>
    <row r="67" spans="3:25" s="13" customFormat="1" x14ac:dyDescent="0.3">
      <c r="C67" s="22"/>
      <c r="D67" s="22"/>
      <c r="E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</row>
    <row r="68" spans="3:25" s="13" customFormat="1" x14ac:dyDescent="0.3">
      <c r="C68" s="22"/>
      <c r="D68" s="22"/>
      <c r="E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</row>
    <row r="69" spans="3:25" s="13" customFormat="1" x14ac:dyDescent="0.3">
      <c r="C69" s="22"/>
      <c r="D69" s="22"/>
      <c r="E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</row>
    <row r="70" spans="3:25" s="13" customFormat="1" x14ac:dyDescent="0.3">
      <c r="C70" s="22"/>
      <c r="D70" s="22"/>
      <c r="E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</row>
    <row r="71" spans="3:25" s="13" customFormat="1" x14ac:dyDescent="0.3">
      <c r="C71" s="22"/>
      <c r="D71" s="22"/>
      <c r="E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</row>
    <row r="72" spans="3:25" s="13" customFormat="1" x14ac:dyDescent="0.3">
      <c r="C72" s="22"/>
      <c r="D72" s="22"/>
      <c r="E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</row>
    <row r="73" spans="3:25" s="13" customFormat="1" x14ac:dyDescent="0.3">
      <c r="C73" s="22"/>
      <c r="D73" s="22"/>
      <c r="E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</row>
    <row r="74" spans="3:25" s="13" customFormat="1" x14ac:dyDescent="0.3">
      <c r="C74" s="22"/>
      <c r="D74" s="22"/>
      <c r="E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</row>
    <row r="75" spans="3:25" s="13" customFormat="1" x14ac:dyDescent="0.3">
      <c r="C75" s="22"/>
      <c r="D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</row>
    <row r="76" spans="3:25" s="13" customFormat="1" x14ac:dyDescent="0.3">
      <c r="C76" s="22"/>
      <c r="D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</row>
    <row r="77" spans="3:25" s="13" customFormat="1" x14ac:dyDescent="0.3">
      <c r="C77" s="22"/>
      <c r="D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</row>
    <row r="78" spans="3:25" s="13" customFormat="1" x14ac:dyDescent="0.3">
      <c r="C78" s="22"/>
      <c r="D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</row>
    <row r="79" spans="3:25" s="13" customFormat="1" x14ac:dyDescent="0.3">
      <c r="C79" s="22"/>
      <c r="D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</row>
    <row r="80" spans="3:25" s="13" customFormat="1" x14ac:dyDescent="0.3">
      <c r="C80" s="22"/>
      <c r="D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</row>
    <row r="81" spans="2:25" s="13" customFormat="1" x14ac:dyDescent="0.3">
      <c r="C81" s="22"/>
      <c r="D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</row>
    <row r="82" spans="2:25" s="13" customFormat="1" x14ac:dyDescent="0.3">
      <c r="C82" s="22"/>
      <c r="D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</row>
    <row r="83" spans="2:25" s="13" customFormat="1" x14ac:dyDescent="0.3">
      <c r="C83" s="22"/>
      <c r="D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</row>
    <row r="84" spans="2:25" s="13" customFormat="1" x14ac:dyDescent="0.3">
      <c r="B84" s="15"/>
      <c r="C84" s="22"/>
      <c r="D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</row>
    <row r="85" spans="2:25" s="13" customFormat="1" x14ac:dyDescent="0.3">
      <c r="B85" s="15"/>
      <c r="C85" s="22"/>
      <c r="D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</row>
    <row r="86" spans="2:25" s="13" customFormat="1" x14ac:dyDescent="0.3">
      <c r="B86" s="15"/>
      <c r="C86" s="22"/>
      <c r="D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</row>
    <row r="87" spans="2:25" s="13" customFormat="1" x14ac:dyDescent="0.3">
      <c r="B87" s="15"/>
      <c r="C87" s="22"/>
      <c r="D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</row>
    <row r="88" spans="2:25" s="13" customFormat="1" x14ac:dyDescent="0.3">
      <c r="B88" s="15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</row>
    <row r="89" spans="2:25" s="13" customFormat="1" x14ac:dyDescent="0.3">
      <c r="B89" s="15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</row>
    <row r="90" spans="2:25" s="13" customFormat="1" x14ac:dyDescent="0.3">
      <c r="B90" s="15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</row>
    <row r="91" spans="2:25" s="13" customFormat="1" x14ac:dyDescent="0.3">
      <c r="B91" s="15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</row>
    <row r="92" spans="2:25" s="13" customFormat="1" x14ac:dyDescent="0.3">
      <c r="B92" s="20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</row>
    <row r="93" spans="2:25" s="13" customFormat="1" x14ac:dyDescent="0.3">
      <c r="B93" s="20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</row>
    <row r="94" spans="2:25" s="13" customFormat="1" x14ac:dyDescent="0.3">
      <c r="B94" s="20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</row>
    <row r="95" spans="2:25" s="13" customFormat="1" x14ac:dyDescent="0.3">
      <c r="B95" s="20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</row>
    <row r="96" spans="2:25" s="13" customFormat="1" x14ac:dyDescent="0.3">
      <c r="B96" s="20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</row>
    <row r="97" spans="2:25" s="13" customFormat="1" x14ac:dyDescent="0.3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</row>
    <row r="98" spans="2:25" s="13" customFormat="1" x14ac:dyDescent="0.3">
      <c r="B98" s="20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</row>
    <row r="99" spans="2:25" s="13" customFormat="1" x14ac:dyDescent="0.3">
      <c r="B99" s="20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</row>
    <row r="100" spans="2:25" s="13" customFormat="1" x14ac:dyDescent="0.3">
      <c r="B100" s="20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</row>
    <row r="101" spans="2:25" s="13" customFormat="1" x14ac:dyDescent="0.3">
      <c r="B101" s="17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</row>
    <row r="102" spans="2:25" s="13" customFormat="1" x14ac:dyDescent="0.3">
      <c r="B102" s="15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</row>
    <row r="103" spans="2:25" s="13" customFormat="1" x14ac:dyDescent="0.3">
      <c r="B103" s="15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</row>
    <row r="104" spans="2:25" s="13" customFormat="1" x14ac:dyDescent="0.3">
      <c r="B104" s="15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</row>
    <row r="105" spans="2:25" x14ac:dyDescent="0.3">
      <c r="B105" s="15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2:25" s="13" customFormat="1" x14ac:dyDescent="0.3">
      <c r="B106" s="15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</row>
    <row r="107" spans="2:25" x14ac:dyDescent="0.3">
      <c r="B107" s="8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2:25" s="13" customFormat="1" x14ac:dyDescent="0.3">
      <c r="B108" s="15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</row>
    <row r="109" spans="2:25" x14ac:dyDescent="0.3">
      <c r="B109" s="17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2:25" s="13" customFormat="1" x14ac:dyDescent="0.3">
      <c r="B110" s="15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</row>
    <row r="111" spans="2:25" x14ac:dyDescent="0.3">
      <c r="B111" s="15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2:25" s="13" customFormat="1" x14ac:dyDescent="0.3">
      <c r="B112" s="15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</row>
    <row r="113" spans="2:25" x14ac:dyDescent="0.3">
      <c r="B113" s="17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2:25" x14ac:dyDescent="0.3">
      <c r="B114" s="8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2:25" s="16" customFormat="1" x14ac:dyDescent="0.3">
      <c r="B115" s="17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</row>
    <row r="116" spans="2:25" s="16" customFormat="1" x14ac:dyDescent="0.3">
      <c r="B116" s="17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</row>
    <row r="117" spans="2:25" s="16" customFormat="1" x14ac:dyDescent="0.3">
      <c r="B117" s="17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</row>
    <row r="118" spans="2:25" s="16" customFormat="1" x14ac:dyDescent="0.3">
      <c r="B118" s="17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</row>
    <row r="119" spans="2:25" s="16" customFormat="1" x14ac:dyDescent="0.3">
      <c r="B119" s="17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</row>
    <row r="120" spans="2:25" s="16" customFormat="1" x14ac:dyDescent="0.3">
      <c r="B120" s="17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</row>
    <row r="121" spans="2:25" s="16" customFormat="1" x14ac:dyDescent="0.3">
      <c r="B121" s="17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</row>
    <row r="122" spans="2:25" s="16" customFormat="1" x14ac:dyDescent="0.3">
      <c r="B122" s="17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</row>
    <row r="123" spans="2:25" x14ac:dyDescent="0.3">
      <c r="B123" s="8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2:25" s="16" customFormat="1" ht="15.6" x14ac:dyDescent="0.3">
      <c r="B124" s="17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2:25" x14ac:dyDescent="0.3">
      <c r="B125" s="8"/>
    </row>
    <row r="126" spans="2:25" s="3" customFormat="1" ht="15.6" x14ac:dyDescent="0.3">
      <c r="B126" s="18"/>
      <c r="C126"/>
      <c r="D126"/>
      <c r="E126"/>
      <c r="F126"/>
      <c r="G126"/>
      <c r="H126"/>
      <c r="I126"/>
      <c r="J126"/>
      <c r="K126"/>
      <c r="L126"/>
      <c r="M126"/>
      <c r="N126"/>
    </row>
    <row r="127" spans="2:25" x14ac:dyDescent="0.3">
      <c r="B127" s="8"/>
    </row>
  </sheetData>
  <mergeCells count="7">
    <mergeCell ref="C53:N53"/>
    <mergeCell ref="A4:A50"/>
    <mergeCell ref="C4:C5"/>
    <mergeCell ref="D4:L4"/>
    <mergeCell ref="M4:M5"/>
    <mergeCell ref="N4:N5"/>
    <mergeCell ref="C6:N6"/>
  </mergeCells>
  <hyperlinks>
    <hyperlink ref="A4:A6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vysot</dc:creator>
  <cp:lastModifiedBy>Ирина</cp:lastModifiedBy>
  <dcterms:created xsi:type="dcterms:W3CDTF">2022-03-06T19:23:08Z</dcterms:created>
  <dcterms:modified xsi:type="dcterms:W3CDTF">2023-04-18T11:57:24Z</dcterms:modified>
</cp:coreProperties>
</file>