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ИСПРАВИТЬ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N20" i="1"/>
  <c r="N48" i="1"/>
  <c r="N66" i="1"/>
  <c r="N70" i="1"/>
  <c r="N77" i="1"/>
  <c r="N78" i="1"/>
  <c r="N79" i="1"/>
  <c r="N59" i="1"/>
  <c r="N76" i="1"/>
  <c r="N8" i="1"/>
  <c r="N9" i="1"/>
  <c r="N10" i="1"/>
  <c r="N11" i="1"/>
  <c r="N12" i="1"/>
  <c r="N13" i="1"/>
  <c r="N15" i="1"/>
  <c r="N16" i="1"/>
  <c r="N17" i="1"/>
  <c r="N19" i="1"/>
  <c r="N21" i="1"/>
  <c r="N22" i="1"/>
  <c r="N23" i="1"/>
  <c r="N24" i="1"/>
  <c r="N25" i="1"/>
  <c r="N27" i="1"/>
  <c r="N30" i="1"/>
  <c r="N31" i="1"/>
  <c r="N32" i="1"/>
  <c r="N33" i="1"/>
  <c r="N34" i="1"/>
  <c r="N35" i="1"/>
  <c r="N36" i="1"/>
  <c r="N37" i="1"/>
  <c r="N38" i="1"/>
  <c r="N40" i="1"/>
  <c r="N42" i="1"/>
  <c r="N45" i="1"/>
  <c r="N49" i="1"/>
  <c r="N51" i="1"/>
  <c r="N53" i="1"/>
  <c r="N54" i="1"/>
  <c r="N55" i="1"/>
  <c r="N56" i="1"/>
  <c r="N57" i="1"/>
  <c r="N58" i="1"/>
  <c r="N60" i="1"/>
  <c r="N62" i="1"/>
  <c r="N64" i="1"/>
  <c r="N65" i="1"/>
  <c r="N67" i="1"/>
  <c r="N68" i="1"/>
  <c r="N71" i="1"/>
  <c r="N73" i="1"/>
  <c r="N74" i="1"/>
  <c r="N7" i="1"/>
</calcChain>
</file>

<file path=xl/sharedStrings.xml><?xml version="1.0" encoding="utf-8"?>
<sst xmlns="http://schemas.openxmlformats.org/spreadsheetml/2006/main" count="92" uniqueCount="92">
  <si>
    <t>© Лаборатория теории вероятностей МЦНМО, 2022   http://ptlab.mccme.ru</t>
  </si>
  <si>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</si>
  <si>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</si>
  <si>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</si>
  <si>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</si>
  <si>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</si>
  <si>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</si>
  <si>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</si>
  <si>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</si>
  <si>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</si>
  <si>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</si>
  <si>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</si>
  <si>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</si>
  <si>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</si>
  <si>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По состоянию на 1 декабря 2022 г.</t>
  </si>
  <si>
    <t>Городские населённые пункты Новосибирской области</t>
  </si>
  <si>
    <t>D12-54</t>
  </si>
  <si>
    <t>Городские округа</t>
  </si>
  <si>
    <t>город Новосибирск</t>
  </si>
  <si>
    <t>город Бердск</t>
  </si>
  <si>
    <t>город Искитим</t>
  </si>
  <si>
    <t>р.п. Кольцово</t>
  </si>
  <si>
    <t>город Обь</t>
  </si>
  <si>
    <t>Муниципальные районы</t>
  </si>
  <si>
    <t>пгт Горный</t>
  </si>
  <si>
    <t>пгт Краснообск</t>
  </si>
  <si>
    <t>пг Кудряшовский</t>
  </si>
  <si>
    <t>пгт Мочище</t>
  </si>
  <si>
    <t>пгт Линёво</t>
  </si>
  <si>
    <t>пгт Посевная</t>
  </si>
  <si>
    <t>пгт Дорогино</t>
  </si>
  <si>
    <t>пгт Озеро-Карачи</t>
  </si>
  <si>
    <t>пгт Станционно-Ояшинский</t>
  </si>
  <si>
    <t>пгт Чик</t>
  </si>
  <si>
    <t>село Баган</t>
  </si>
  <si>
    <t>город Барабинск</t>
  </si>
  <si>
    <t>город Болотное</t>
  </si>
  <si>
    <t>село Венгерово</t>
  </si>
  <si>
    <t>село Довольное</t>
  </si>
  <si>
    <t>село Здвинск</t>
  </si>
  <si>
    <t>город Карасук</t>
  </si>
  <si>
    <t>город Каргат</t>
  </si>
  <si>
    <t>пгт Колывань</t>
  </si>
  <si>
    <t>пгт Коченёво</t>
  </si>
  <si>
    <t>село Кочки</t>
  </si>
  <si>
    <t>пгт Краснозёрское</t>
  </si>
  <si>
    <t>город Куйбышев</t>
  </si>
  <si>
    <t>город Купино</t>
  </si>
  <si>
    <t>село Кыштовка</t>
  </si>
  <si>
    <t>пгт Маслянино</t>
  </si>
  <si>
    <t>пгт Мошково</t>
  </si>
  <si>
    <t>пгт Ордынское</t>
  </si>
  <si>
    <t>село Северное</t>
  </si>
  <si>
    <t>пгт Сузун</t>
  </si>
  <si>
    <t>город Татарск</t>
  </si>
  <si>
    <t>город Тогучин</t>
  </si>
  <si>
    <t>село Убинское</t>
  </si>
  <si>
    <t>село Усть-Тарка</t>
  </si>
  <si>
    <t>пгт Чаны</t>
  </si>
  <si>
    <t>город Черепаново</t>
  </si>
  <si>
    <t>пгт Чистоозёрное</t>
  </si>
  <si>
    <t>город Чулым</t>
  </si>
  <si>
    <t xml:space="preserve">Баганский </t>
  </si>
  <si>
    <t xml:space="preserve">Барабинский </t>
  </si>
  <si>
    <t xml:space="preserve">Болотнинский </t>
  </si>
  <si>
    <t xml:space="preserve">Венгеровский </t>
  </si>
  <si>
    <t xml:space="preserve">Доволенский </t>
  </si>
  <si>
    <t xml:space="preserve">Здвинский </t>
  </si>
  <si>
    <t xml:space="preserve">Карасукский </t>
  </si>
  <si>
    <t xml:space="preserve">Каргатский </t>
  </si>
  <si>
    <t xml:space="preserve">Колыванский </t>
  </si>
  <si>
    <t xml:space="preserve">Коченёвский </t>
  </si>
  <si>
    <t xml:space="preserve">Кочковский </t>
  </si>
  <si>
    <t xml:space="preserve">Краснозёрский </t>
  </si>
  <si>
    <t xml:space="preserve">Куйбышевский </t>
  </si>
  <si>
    <t xml:space="preserve">Купинский </t>
  </si>
  <si>
    <t xml:space="preserve">Кыштовский </t>
  </si>
  <si>
    <t xml:space="preserve">Маслянинский </t>
  </si>
  <si>
    <t xml:space="preserve">Мошковский </t>
  </si>
  <si>
    <t xml:space="preserve">Ордынский </t>
  </si>
  <si>
    <t xml:space="preserve">Северный </t>
  </si>
  <si>
    <t xml:space="preserve">Сузунский </t>
  </si>
  <si>
    <t xml:space="preserve">Татарский </t>
  </si>
  <si>
    <t xml:space="preserve">Тогучинский </t>
  </si>
  <si>
    <t xml:space="preserve">Убинский </t>
  </si>
  <si>
    <t xml:space="preserve">Усть-Таркский </t>
  </si>
  <si>
    <t xml:space="preserve">Чановский </t>
  </si>
  <si>
    <t xml:space="preserve">Черепановский </t>
  </si>
  <si>
    <t xml:space="preserve">Чистоозёрный </t>
  </si>
  <si>
    <t xml:space="preserve">Чулымский </t>
  </si>
  <si>
    <t>Новосибирский  (без г. Новосибирск)</t>
  </si>
  <si>
    <t>Искитимский (без г. Искитим)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</si>
</sst>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3" fontId="0" fillId="0" borderId="0" xfId="0" applyNumberFormat="1" applyFont="1" applyFill="1"/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3" fillId="0" borderId="2" xfId="0" applyFont="1" applyBorder="1"/>
    <xf numFmtId="4" fontId="5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4" fontId="9" fillId="3" borderId="2" xfId="0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textRotation="90"/>
    </xf>
    <xf numFmtId="0" fontId="5" fillId="4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D49E"/>
      <color rgb="FFFF9C65"/>
      <color rgb="FFC9C9FF"/>
      <color rgb="FF9999FF"/>
      <color rgb="FFAF8DEB"/>
      <color rgb="FFFFBDBD"/>
      <color rgb="FFFF7D7D"/>
      <color rgb="FFC5ECFF"/>
      <color rgb="FF8FDAFF"/>
      <color rgb="FFFFA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3"/>
  <sheetViews>
    <sheetView tabSelected="1" topLeftCell="A61" zoomScale="70" zoomScaleNormal="70" workbookViewId="0">
      <selection activeCell="L88" sqref="L88"/>
    </sheetView>
  </sheetViews>
  <sheetFormatPr defaultRowHeight="14.4" x14ac:dyDescent="0.3"/>
  <cols>
    <col min="2" max="2" width="11.44140625" bestFit="1" customWidth="1"/>
    <col min="3" max="3" width="40.21875" bestFit="1" customWidth="1"/>
    <col min="4" max="14" width="19.109375" customWidth="1"/>
  </cols>
  <sheetData>
    <row r="1" spans="1:25" x14ac:dyDescent="0.3">
      <c r="A1" s="1"/>
    </row>
    <row r="2" spans="1:25" ht="19.8" customHeight="1" x14ac:dyDescent="0.3">
      <c r="C2" s="5" t="s">
        <v>16</v>
      </c>
      <c r="D2" s="5" t="s">
        <v>15</v>
      </c>
      <c r="I2" s="7"/>
      <c r="M2" s="3" t="s">
        <v>14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6" t="s">
        <v>0</v>
      </c>
      <c r="C4" s="27" t="s">
        <v>1</v>
      </c>
      <c r="D4" s="27" t="s">
        <v>4</v>
      </c>
      <c r="E4" s="27"/>
      <c r="F4" s="27"/>
      <c r="G4" s="27"/>
      <c r="H4" s="27"/>
      <c r="I4" s="27"/>
      <c r="J4" s="27"/>
      <c r="K4" s="27"/>
      <c r="L4" s="27"/>
      <c r="M4" s="27" t="s">
        <v>2</v>
      </c>
      <c r="N4" s="27" t="s">
        <v>3</v>
      </c>
      <c r="O4" s="3"/>
    </row>
    <row r="5" spans="1:25" ht="62.4" x14ac:dyDescent="0.3">
      <c r="A5" s="26"/>
      <c r="C5" s="27"/>
      <c r="D5" s="18" t="s">
        <v>5</v>
      </c>
      <c r="E5" s="18" t="s">
        <v>6</v>
      </c>
      <c r="F5" s="18" t="s">
        <v>7</v>
      </c>
      <c r="G5" s="18" t="s">
        <v>8</v>
      </c>
      <c r="H5" s="18" t="s">
        <v>9</v>
      </c>
      <c r="I5" s="18" t="s">
        <v>10</v>
      </c>
      <c r="J5" s="18" t="s">
        <v>11</v>
      </c>
      <c r="K5" s="18" t="s">
        <v>12</v>
      </c>
      <c r="L5" s="18" t="s">
        <v>13</v>
      </c>
      <c r="M5" s="27"/>
      <c r="N5" s="27"/>
    </row>
    <row r="6" spans="1:25" ht="15.6" customHeight="1" x14ac:dyDescent="0.3">
      <c r="A6" s="26"/>
      <c r="B6" s="6"/>
      <c r="C6" s="25" t="s">
        <v>23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9" customFormat="1" ht="15.6" x14ac:dyDescent="0.3">
      <c r="A7" s="26"/>
      <c r="C7" s="19" t="s">
        <v>62</v>
      </c>
      <c r="D7" s="24">
        <v>14668</v>
      </c>
      <c r="E7" s="24"/>
      <c r="F7" s="24"/>
      <c r="G7" s="24"/>
      <c r="H7" s="24"/>
      <c r="I7" s="24"/>
      <c r="J7" s="24"/>
      <c r="K7" s="24"/>
      <c r="L7" s="24"/>
      <c r="M7" s="21">
        <v>3367.73</v>
      </c>
      <c r="N7" s="21">
        <f>D7/M7</f>
        <v>4.3554560490300585</v>
      </c>
    </row>
    <row r="8" spans="1:25" ht="15.6" x14ac:dyDescent="0.3">
      <c r="A8" s="26"/>
      <c r="B8" s="12"/>
      <c r="C8" s="20" t="s">
        <v>34</v>
      </c>
      <c r="D8" s="23">
        <v>4960</v>
      </c>
      <c r="E8" s="23">
        <v>2173</v>
      </c>
      <c r="F8" s="23">
        <v>2787</v>
      </c>
      <c r="G8" s="23">
        <v>1116</v>
      </c>
      <c r="H8" s="23">
        <v>134</v>
      </c>
      <c r="I8" s="23">
        <v>1746</v>
      </c>
      <c r="J8" s="23">
        <v>2956</v>
      </c>
      <c r="K8" s="23">
        <v>288</v>
      </c>
      <c r="L8" s="23">
        <v>1438</v>
      </c>
      <c r="M8" s="22">
        <v>4.1100000000000003</v>
      </c>
      <c r="N8" s="22">
        <f t="shared" ref="N8:N79" si="0">D8/M8</f>
        <v>1206.8126520681265</v>
      </c>
    </row>
    <row r="9" spans="1:25" s="9" customFormat="1" ht="15.6" x14ac:dyDescent="0.3">
      <c r="A9" s="26"/>
      <c r="C9" s="19" t="s">
        <v>63</v>
      </c>
      <c r="D9" s="24">
        <v>40605</v>
      </c>
      <c r="E9" s="24">
        <v>17793</v>
      </c>
      <c r="F9" s="24">
        <v>22812</v>
      </c>
      <c r="G9" s="24">
        <v>9136</v>
      </c>
      <c r="H9" s="24">
        <v>1096</v>
      </c>
      <c r="I9" s="24">
        <v>14293</v>
      </c>
      <c r="J9" s="24">
        <v>24201</v>
      </c>
      <c r="K9" s="24">
        <v>2355</v>
      </c>
      <c r="L9" s="24">
        <v>11775</v>
      </c>
      <c r="M9" s="21">
        <v>4415</v>
      </c>
      <c r="N9" s="21">
        <f t="shared" si="0"/>
        <v>9.1970554926387322</v>
      </c>
    </row>
    <row r="10" spans="1:25" ht="15.6" x14ac:dyDescent="0.3">
      <c r="A10" s="26"/>
      <c r="B10" s="12"/>
      <c r="C10" s="20" t="s">
        <v>35</v>
      </c>
      <c r="D10" s="23">
        <v>28704</v>
      </c>
      <c r="E10" s="23">
        <v>12578</v>
      </c>
      <c r="F10" s="23">
        <v>16126</v>
      </c>
      <c r="G10" s="23">
        <v>6458</v>
      </c>
      <c r="H10" s="23">
        <v>775</v>
      </c>
      <c r="I10" s="23">
        <v>10104</v>
      </c>
      <c r="J10" s="23">
        <v>17108</v>
      </c>
      <c r="K10" s="23">
        <v>1665</v>
      </c>
      <c r="L10" s="23">
        <v>8324</v>
      </c>
      <c r="M10" s="22">
        <v>69.48</v>
      </c>
      <c r="N10" s="22">
        <f t="shared" si="0"/>
        <v>413.12607944732292</v>
      </c>
    </row>
    <row r="11" spans="1:25" s="9" customFormat="1" ht="13.8" customHeight="1" x14ac:dyDescent="0.3">
      <c r="A11" s="26"/>
      <c r="C11" s="19" t="s">
        <v>64</v>
      </c>
      <c r="D11" s="24">
        <v>26734</v>
      </c>
      <c r="E11" s="24">
        <v>11715</v>
      </c>
      <c r="F11" s="24">
        <v>15019</v>
      </c>
      <c r="G11" s="24">
        <v>6015</v>
      </c>
      <c r="H11" s="24">
        <v>722</v>
      </c>
      <c r="I11" s="24">
        <v>9410</v>
      </c>
      <c r="J11" s="24">
        <v>15933</v>
      </c>
      <c r="K11" s="24">
        <v>1551</v>
      </c>
      <c r="L11" s="24">
        <v>7753</v>
      </c>
      <c r="M11" s="21">
        <v>3374</v>
      </c>
      <c r="N11" s="21">
        <f t="shared" si="0"/>
        <v>7.9235328986366333</v>
      </c>
    </row>
    <row r="12" spans="1:25" ht="15.6" x14ac:dyDescent="0.3">
      <c r="A12" s="26"/>
      <c r="B12" s="12"/>
      <c r="C12" s="20" t="s">
        <v>36</v>
      </c>
      <c r="D12" s="23">
        <v>15478</v>
      </c>
      <c r="E12" s="23">
        <v>6782</v>
      </c>
      <c r="F12" s="23">
        <v>8696</v>
      </c>
      <c r="G12" s="23">
        <v>3483</v>
      </c>
      <c r="H12" s="23">
        <v>418</v>
      </c>
      <c r="I12" s="23">
        <v>5448</v>
      </c>
      <c r="J12" s="23">
        <v>9225</v>
      </c>
      <c r="K12" s="23">
        <v>898</v>
      </c>
      <c r="L12" s="23">
        <v>4489</v>
      </c>
      <c r="M12" s="22">
        <v>59</v>
      </c>
      <c r="N12" s="22">
        <f t="shared" si="0"/>
        <v>262.33898305084745</v>
      </c>
    </row>
    <row r="13" spans="1:25" s="9" customFormat="1" ht="15.6" x14ac:dyDescent="0.3">
      <c r="A13" s="26"/>
      <c r="C13" s="19" t="s">
        <v>65</v>
      </c>
      <c r="D13" s="24">
        <v>18047</v>
      </c>
      <c r="E13" s="24"/>
      <c r="F13" s="24"/>
      <c r="G13" s="24"/>
      <c r="H13" s="24"/>
      <c r="I13" s="24"/>
      <c r="J13" s="24"/>
      <c r="K13" s="24"/>
      <c r="L13" s="24"/>
      <c r="M13" s="21">
        <v>6313</v>
      </c>
      <c r="N13" s="21">
        <f t="shared" si="0"/>
        <v>2.8587042610486297</v>
      </c>
    </row>
    <row r="14" spans="1:25" ht="15.6" x14ac:dyDescent="0.3">
      <c r="A14" s="26"/>
      <c r="B14" s="12"/>
      <c r="C14" s="20" t="s">
        <v>37</v>
      </c>
      <c r="D14" s="23">
        <v>6707</v>
      </c>
      <c r="E14" s="23">
        <v>2939</v>
      </c>
      <c r="F14" s="23">
        <v>3768</v>
      </c>
      <c r="G14" s="23">
        <v>1509</v>
      </c>
      <c r="H14" s="23">
        <v>181</v>
      </c>
      <c r="I14" s="23">
        <v>2361</v>
      </c>
      <c r="J14" s="23">
        <v>3997</v>
      </c>
      <c r="K14" s="23">
        <v>389</v>
      </c>
      <c r="L14" s="23">
        <v>1945</v>
      </c>
      <c r="M14" s="22"/>
      <c r="N14" s="22"/>
    </row>
    <row r="15" spans="1:25" s="9" customFormat="1" ht="15.6" x14ac:dyDescent="0.3">
      <c r="A15" s="26"/>
      <c r="C15" s="19" t="s">
        <v>66</v>
      </c>
      <c r="D15" s="24">
        <v>15504</v>
      </c>
      <c r="E15" s="24"/>
      <c r="F15" s="24"/>
      <c r="G15" s="24"/>
      <c r="H15" s="24"/>
      <c r="I15" s="24"/>
      <c r="J15" s="24"/>
      <c r="K15" s="24"/>
      <c r="L15" s="24"/>
      <c r="M15" s="21">
        <v>4422</v>
      </c>
      <c r="N15" s="21">
        <f t="shared" si="0"/>
        <v>3.5061058344640434</v>
      </c>
    </row>
    <row r="16" spans="1:25" ht="15.6" x14ac:dyDescent="0.3">
      <c r="A16" s="26"/>
      <c r="B16" s="12"/>
      <c r="C16" s="20" t="s">
        <v>38</v>
      </c>
      <c r="D16" s="23">
        <v>6372</v>
      </c>
      <c r="E16" s="23">
        <v>2792</v>
      </c>
      <c r="F16" s="23">
        <v>3580</v>
      </c>
      <c r="G16" s="23">
        <v>1434</v>
      </c>
      <c r="H16" s="23">
        <v>172</v>
      </c>
      <c r="I16" s="23">
        <v>2243</v>
      </c>
      <c r="J16" s="23">
        <v>3798</v>
      </c>
      <c r="K16" s="23">
        <v>370</v>
      </c>
      <c r="L16" s="23">
        <v>1848</v>
      </c>
      <c r="M16" s="22">
        <v>13.2</v>
      </c>
      <c r="N16" s="22">
        <f t="shared" si="0"/>
        <v>482.72727272727275</v>
      </c>
    </row>
    <row r="17" spans="1:15" s="9" customFormat="1" ht="15.6" x14ac:dyDescent="0.3">
      <c r="A17" s="26"/>
      <c r="C17" s="19" t="s">
        <v>67</v>
      </c>
      <c r="D17" s="24">
        <v>13542</v>
      </c>
      <c r="E17" s="24"/>
      <c r="F17" s="24"/>
      <c r="G17" s="24"/>
      <c r="H17" s="24"/>
      <c r="I17" s="24"/>
      <c r="J17" s="24"/>
      <c r="K17" s="24"/>
      <c r="L17" s="24"/>
      <c r="M17" s="21">
        <v>4443</v>
      </c>
      <c r="N17" s="21">
        <f t="shared" si="0"/>
        <v>3.0479405806887239</v>
      </c>
    </row>
    <row r="18" spans="1:15" ht="15.6" x14ac:dyDescent="0.3">
      <c r="A18" s="26"/>
      <c r="B18" s="12"/>
      <c r="C18" s="20" t="s">
        <v>39</v>
      </c>
      <c r="D18" s="23">
        <v>4741</v>
      </c>
      <c r="E18" s="23">
        <v>2078</v>
      </c>
      <c r="F18" s="23">
        <v>2663</v>
      </c>
      <c r="G18" s="23">
        <v>1067</v>
      </c>
      <c r="H18" s="23">
        <v>128</v>
      </c>
      <c r="I18" s="23">
        <v>1669</v>
      </c>
      <c r="J18" s="23">
        <v>2826</v>
      </c>
      <c r="K18" s="23">
        <v>275</v>
      </c>
      <c r="L18" s="23">
        <v>1375</v>
      </c>
      <c r="M18" s="22"/>
      <c r="N18" s="22"/>
    </row>
    <row r="19" spans="1:15" s="9" customFormat="1" ht="15.6" x14ac:dyDescent="0.3">
      <c r="A19" s="26"/>
      <c r="C19" s="19" t="s">
        <v>91</v>
      </c>
      <c r="D19" s="24">
        <v>59207</v>
      </c>
      <c r="E19" s="24">
        <v>25945</v>
      </c>
      <c r="F19" s="24">
        <v>33262</v>
      </c>
      <c r="G19" s="24">
        <v>13322</v>
      </c>
      <c r="H19" s="24">
        <v>1599</v>
      </c>
      <c r="I19" s="24">
        <v>20841</v>
      </c>
      <c r="J19" s="24">
        <v>35287</v>
      </c>
      <c r="K19" s="24">
        <v>3434</v>
      </c>
      <c r="L19" s="24">
        <v>17170</v>
      </c>
      <c r="M19" s="21">
        <v>4384</v>
      </c>
      <c r="N19" s="21">
        <f t="shared" si="0"/>
        <v>13.505246350364963</v>
      </c>
    </row>
    <row r="20" spans="1:15" s="9" customFormat="1" ht="15.6" x14ac:dyDescent="0.3">
      <c r="A20" s="26"/>
      <c r="B20" s="12"/>
      <c r="C20" s="20" t="s">
        <v>28</v>
      </c>
      <c r="D20" s="23">
        <v>18051</v>
      </c>
      <c r="E20" s="23">
        <v>7910</v>
      </c>
      <c r="F20" s="23">
        <v>10141</v>
      </c>
      <c r="G20" s="23">
        <v>4061</v>
      </c>
      <c r="H20" s="23">
        <v>487</v>
      </c>
      <c r="I20" s="23">
        <v>6354</v>
      </c>
      <c r="J20" s="23">
        <v>10758</v>
      </c>
      <c r="K20" s="23">
        <v>1047</v>
      </c>
      <c r="L20" s="23">
        <v>5235</v>
      </c>
      <c r="M20" s="22">
        <v>13.92</v>
      </c>
      <c r="N20" s="22">
        <f>D20/M20</f>
        <v>1296.7672413793105</v>
      </c>
      <c r="O20"/>
    </row>
    <row r="21" spans="1:15" s="9" customFormat="1" ht="15.6" x14ac:dyDescent="0.3">
      <c r="A21" s="26"/>
      <c r="C21" s="19" t="s">
        <v>68</v>
      </c>
      <c r="D21" s="24">
        <v>42867</v>
      </c>
      <c r="E21" s="24">
        <v>18784</v>
      </c>
      <c r="F21" s="24">
        <v>24083</v>
      </c>
      <c r="G21" s="24">
        <v>9645</v>
      </c>
      <c r="H21" s="24">
        <v>1157</v>
      </c>
      <c r="I21" s="24">
        <v>15089</v>
      </c>
      <c r="J21" s="24">
        <v>25549</v>
      </c>
      <c r="K21" s="24">
        <v>2486</v>
      </c>
      <c r="L21" s="24">
        <v>12431</v>
      </c>
      <c r="M21" s="21">
        <v>4321</v>
      </c>
      <c r="N21" s="21">
        <f t="shared" si="0"/>
        <v>9.9206202267993522</v>
      </c>
    </row>
    <row r="22" spans="1:15" s="9" customFormat="1" ht="15.6" x14ac:dyDescent="0.3">
      <c r="A22" s="26"/>
      <c r="B22" s="12"/>
      <c r="C22" s="20" t="s">
        <v>40</v>
      </c>
      <c r="D22" s="23">
        <v>26878</v>
      </c>
      <c r="E22" s="23">
        <v>11778</v>
      </c>
      <c r="F22" s="23">
        <v>15100</v>
      </c>
      <c r="G22" s="23">
        <v>6048</v>
      </c>
      <c r="H22" s="23">
        <v>726</v>
      </c>
      <c r="I22" s="23">
        <v>9461</v>
      </c>
      <c r="J22" s="23">
        <v>16019</v>
      </c>
      <c r="K22" s="23">
        <v>1559</v>
      </c>
      <c r="L22" s="23">
        <v>7795</v>
      </c>
      <c r="M22" s="22">
        <v>35.76</v>
      </c>
      <c r="N22" s="22">
        <f t="shared" si="0"/>
        <v>751.62192393736018</v>
      </c>
      <c r="O22"/>
    </row>
    <row r="23" spans="1:15" s="9" customFormat="1" ht="15.6" x14ac:dyDescent="0.3">
      <c r="A23" s="26"/>
      <c r="C23" s="19" t="s">
        <v>69</v>
      </c>
      <c r="D23" s="24">
        <v>15157</v>
      </c>
      <c r="E23" s="24"/>
      <c r="F23" s="24"/>
      <c r="G23" s="24"/>
      <c r="H23" s="24"/>
      <c r="I23" s="24"/>
      <c r="J23" s="24"/>
      <c r="K23" s="24"/>
      <c r="L23" s="24"/>
      <c r="M23" s="21">
        <v>5396</v>
      </c>
      <c r="N23" s="21">
        <f t="shared" si="0"/>
        <v>2.808932542624166</v>
      </c>
    </row>
    <row r="24" spans="1:15" s="9" customFormat="1" ht="15.6" x14ac:dyDescent="0.3">
      <c r="A24" s="26"/>
      <c r="B24" s="12"/>
      <c r="C24" s="20" t="s">
        <v>41</v>
      </c>
      <c r="D24" s="23">
        <v>9040</v>
      </c>
      <c r="E24" s="23">
        <v>3961</v>
      </c>
      <c r="F24" s="23">
        <v>5079</v>
      </c>
      <c r="G24" s="23">
        <v>2034</v>
      </c>
      <c r="H24" s="23">
        <v>244</v>
      </c>
      <c r="I24" s="23">
        <v>3182</v>
      </c>
      <c r="J24" s="23">
        <v>5388</v>
      </c>
      <c r="K24" s="23">
        <v>524</v>
      </c>
      <c r="L24" s="23">
        <v>2622</v>
      </c>
      <c r="M24" s="22">
        <v>69</v>
      </c>
      <c r="N24" s="22">
        <f t="shared" si="0"/>
        <v>131.01449275362319</v>
      </c>
      <c r="O24"/>
    </row>
    <row r="25" spans="1:15" s="9" customFormat="1" ht="15.6" x14ac:dyDescent="0.3">
      <c r="A25" s="26"/>
      <c r="C25" s="19" t="s">
        <v>70</v>
      </c>
      <c r="D25" s="24">
        <v>23677</v>
      </c>
      <c r="E25" s="24">
        <v>10375</v>
      </c>
      <c r="F25" s="24">
        <v>13302</v>
      </c>
      <c r="G25" s="24">
        <v>5327</v>
      </c>
      <c r="H25" s="24">
        <v>639</v>
      </c>
      <c r="I25" s="24">
        <v>8334</v>
      </c>
      <c r="J25" s="24">
        <v>14111</v>
      </c>
      <c r="K25" s="24">
        <v>1373</v>
      </c>
      <c r="L25" s="24">
        <v>6866</v>
      </c>
      <c r="M25" s="21">
        <v>10573</v>
      </c>
      <c r="N25" s="21">
        <f t="shared" si="0"/>
        <v>2.2393833349096757</v>
      </c>
    </row>
    <row r="26" spans="1:15" s="9" customFormat="1" ht="15.6" x14ac:dyDescent="0.3">
      <c r="A26" s="26"/>
      <c r="B26" s="12"/>
      <c r="C26" s="20" t="s">
        <v>42</v>
      </c>
      <c r="D26" s="23">
        <v>12285</v>
      </c>
      <c r="E26" s="23">
        <v>5383</v>
      </c>
      <c r="F26" s="23">
        <v>6902</v>
      </c>
      <c r="G26" s="23">
        <v>2764</v>
      </c>
      <c r="H26" s="23">
        <v>332</v>
      </c>
      <c r="I26" s="23">
        <v>4324</v>
      </c>
      <c r="J26" s="23">
        <v>7322</v>
      </c>
      <c r="K26" s="23">
        <v>713</v>
      </c>
      <c r="L26" s="23">
        <v>3563</v>
      </c>
      <c r="M26" s="22"/>
      <c r="N26" s="22"/>
      <c r="O26"/>
    </row>
    <row r="27" spans="1:15" s="9" customFormat="1" ht="15.6" x14ac:dyDescent="0.3">
      <c r="A27" s="26"/>
      <c r="C27" s="19" t="s">
        <v>71</v>
      </c>
      <c r="D27" s="24">
        <v>45932</v>
      </c>
      <c r="E27" s="24">
        <v>20127</v>
      </c>
      <c r="F27" s="24">
        <v>25805</v>
      </c>
      <c r="G27" s="24">
        <v>10335</v>
      </c>
      <c r="H27" s="24">
        <v>1240</v>
      </c>
      <c r="I27" s="24">
        <v>16168</v>
      </c>
      <c r="J27" s="24">
        <v>27375</v>
      </c>
      <c r="K27" s="24">
        <v>2664</v>
      </c>
      <c r="L27" s="24">
        <v>13320</v>
      </c>
      <c r="M27" s="21">
        <v>5072</v>
      </c>
      <c r="N27" s="21">
        <f t="shared" si="0"/>
        <v>9.0559936908517358</v>
      </c>
    </row>
    <row r="28" spans="1:15" s="9" customFormat="1" ht="15.6" x14ac:dyDescent="0.3">
      <c r="A28" s="26"/>
      <c r="B28" s="12"/>
      <c r="C28" s="20" t="s">
        <v>43</v>
      </c>
      <c r="D28" s="23">
        <v>17180</v>
      </c>
      <c r="E28" s="23">
        <v>7528</v>
      </c>
      <c r="F28" s="23">
        <v>9652</v>
      </c>
      <c r="G28" s="23">
        <v>3866</v>
      </c>
      <c r="H28" s="23">
        <v>464</v>
      </c>
      <c r="I28" s="23">
        <v>6047</v>
      </c>
      <c r="J28" s="23">
        <v>10239</v>
      </c>
      <c r="K28" s="23">
        <v>996</v>
      </c>
      <c r="L28" s="23">
        <v>4982</v>
      </c>
      <c r="M28" s="22"/>
      <c r="N28" s="22"/>
      <c r="O28"/>
    </row>
    <row r="29" spans="1:15" s="9" customFormat="1" ht="15.6" x14ac:dyDescent="0.3">
      <c r="A29" s="26"/>
      <c r="C29" s="20" t="s">
        <v>33</v>
      </c>
      <c r="D29" s="23">
        <v>5166</v>
      </c>
      <c r="E29" s="23">
        <v>2264</v>
      </c>
      <c r="F29" s="23">
        <v>2902</v>
      </c>
      <c r="G29" s="23">
        <v>1162</v>
      </c>
      <c r="H29" s="23">
        <v>139</v>
      </c>
      <c r="I29" s="23">
        <v>1818</v>
      </c>
      <c r="J29" s="23">
        <v>3079</v>
      </c>
      <c r="K29" s="23">
        <v>300</v>
      </c>
      <c r="L29" s="23">
        <v>1498</v>
      </c>
      <c r="M29" s="22"/>
      <c r="N29" s="22"/>
    </row>
    <row r="30" spans="1:15" s="9" customFormat="1" ht="15.6" x14ac:dyDescent="0.3">
      <c r="A30" s="26"/>
      <c r="B30" s="12"/>
      <c r="C30" s="19" t="s">
        <v>72</v>
      </c>
      <c r="D30" s="24">
        <v>13292</v>
      </c>
      <c r="E30" s="24"/>
      <c r="F30" s="24"/>
      <c r="G30" s="24"/>
      <c r="H30" s="24"/>
      <c r="I30" s="24"/>
      <c r="J30" s="24"/>
      <c r="K30" s="24"/>
      <c r="L30" s="24"/>
      <c r="M30" s="21">
        <v>2518</v>
      </c>
      <c r="N30" s="21">
        <f t="shared" si="0"/>
        <v>5.2787926926131847</v>
      </c>
      <c r="O30"/>
    </row>
    <row r="31" spans="1:15" s="9" customFormat="1" ht="15.6" x14ac:dyDescent="0.3">
      <c r="A31" s="26"/>
      <c r="C31" s="20" t="s">
        <v>44</v>
      </c>
      <c r="D31" s="23">
        <v>3890</v>
      </c>
      <c r="E31" s="23">
        <v>1705</v>
      </c>
      <c r="F31" s="23">
        <v>2185</v>
      </c>
      <c r="G31" s="23">
        <v>875</v>
      </c>
      <c r="H31" s="23">
        <v>105</v>
      </c>
      <c r="I31" s="23">
        <v>1369</v>
      </c>
      <c r="J31" s="23">
        <v>2318</v>
      </c>
      <c r="K31" s="23">
        <v>226</v>
      </c>
      <c r="L31" s="23">
        <v>1128</v>
      </c>
      <c r="M31" s="22">
        <v>4.92</v>
      </c>
      <c r="N31" s="22">
        <f t="shared" si="0"/>
        <v>790.65040650406502</v>
      </c>
    </row>
    <row r="32" spans="1:15" s="9" customFormat="1" ht="15.6" x14ac:dyDescent="0.3">
      <c r="A32" s="26"/>
      <c r="B32" s="12"/>
      <c r="C32" s="19" t="s">
        <v>73</v>
      </c>
      <c r="D32" s="24">
        <v>29105</v>
      </c>
      <c r="E32" s="24">
        <v>12754</v>
      </c>
      <c r="F32" s="24">
        <v>16351</v>
      </c>
      <c r="G32" s="24">
        <v>6549</v>
      </c>
      <c r="H32" s="24">
        <v>786</v>
      </c>
      <c r="I32" s="24">
        <v>10245</v>
      </c>
      <c r="J32" s="24">
        <v>17347</v>
      </c>
      <c r="K32" s="24">
        <v>1688</v>
      </c>
      <c r="L32" s="24">
        <v>8440</v>
      </c>
      <c r="M32" s="21">
        <v>5330</v>
      </c>
      <c r="N32" s="21">
        <f t="shared" si="0"/>
        <v>5.460600375234522</v>
      </c>
      <c r="O32"/>
    </row>
    <row r="33" spans="1:15" s="9" customFormat="1" ht="15.6" x14ac:dyDescent="0.3">
      <c r="A33" s="26"/>
      <c r="C33" s="20" t="s">
        <v>45</v>
      </c>
      <c r="D33" s="23">
        <v>9114</v>
      </c>
      <c r="E33" s="23">
        <v>3994</v>
      </c>
      <c r="F33" s="23">
        <v>5120</v>
      </c>
      <c r="G33" s="23">
        <v>2051</v>
      </c>
      <c r="H33" s="23">
        <v>246</v>
      </c>
      <c r="I33" s="23">
        <v>3208</v>
      </c>
      <c r="J33" s="23">
        <v>5432</v>
      </c>
      <c r="K33" s="23">
        <v>529</v>
      </c>
      <c r="L33" s="23">
        <v>2643</v>
      </c>
      <c r="M33" s="22">
        <v>13.01</v>
      </c>
      <c r="N33" s="22">
        <f t="shared" si="0"/>
        <v>700.53804765564951</v>
      </c>
    </row>
    <row r="34" spans="1:15" s="9" customFormat="1" ht="15.6" x14ac:dyDescent="0.3">
      <c r="A34" s="26"/>
      <c r="B34" s="12"/>
      <c r="C34" s="19" t="s">
        <v>74</v>
      </c>
      <c r="D34" s="24">
        <v>55546</v>
      </c>
      <c r="E34" s="24"/>
      <c r="F34" s="24"/>
      <c r="G34" s="24"/>
      <c r="H34" s="24"/>
      <c r="I34" s="24"/>
      <c r="J34" s="24"/>
      <c r="K34" s="24"/>
      <c r="L34" s="24"/>
      <c r="M34" s="21">
        <v>8823.2999999999993</v>
      </c>
      <c r="N34" s="21">
        <f t="shared" si="0"/>
        <v>6.295377013135675</v>
      </c>
      <c r="O34"/>
    </row>
    <row r="35" spans="1:15" s="9" customFormat="1" ht="15.6" x14ac:dyDescent="0.3">
      <c r="A35" s="26"/>
      <c r="C35" s="20" t="s">
        <v>46</v>
      </c>
      <c r="D35" s="23">
        <v>43536</v>
      </c>
      <c r="E35" s="23">
        <v>19077</v>
      </c>
      <c r="F35" s="23">
        <v>24459</v>
      </c>
      <c r="G35" s="23">
        <v>9796</v>
      </c>
      <c r="H35" s="23">
        <v>1175</v>
      </c>
      <c r="I35" s="23">
        <v>15325</v>
      </c>
      <c r="J35" s="23">
        <v>25947</v>
      </c>
      <c r="K35" s="23">
        <v>2525</v>
      </c>
      <c r="L35" s="23">
        <v>12625</v>
      </c>
      <c r="M35" s="22">
        <v>109.73</v>
      </c>
      <c r="N35" s="22">
        <f t="shared" si="0"/>
        <v>396.75567301558368</v>
      </c>
    </row>
    <row r="36" spans="1:15" s="9" customFormat="1" ht="15.6" x14ac:dyDescent="0.3">
      <c r="A36" s="26"/>
      <c r="B36" s="12"/>
      <c r="C36" s="19" t="s">
        <v>75</v>
      </c>
      <c r="D36" s="24">
        <v>27488</v>
      </c>
      <c r="E36" s="24">
        <v>12045</v>
      </c>
      <c r="F36" s="24">
        <v>15443</v>
      </c>
      <c r="G36" s="24">
        <v>6185</v>
      </c>
      <c r="H36" s="24">
        <v>742</v>
      </c>
      <c r="I36" s="24">
        <v>9676</v>
      </c>
      <c r="J36" s="24">
        <v>16383</v>
      </c>
      <c r="K36" s="24">
        <v>1594</v>
      </c>
      <c r="L36" s="24">
        <v>7972</v>
      </c>
      <c r="M36" s="21">
        <v>4633</v>
      </c>
      <c r="N36" s="21">
        <f t="shared" si="0"/>
        <v>5.9330887114180877</v>
      </c>
      <c r="O36"/>
    </row>
    <row r="37" spans="1:15" s="9" customFormat="1" ht="15.6" x14ac:dyDescent="0.3">
      <c r="A37" s="26"/>
      <c r="C37" s="20" t="s">
        <v>47</v>
      </c>
      <c r="D37" s="23">
        <v>13790</v>
      </c>
      <c r="E37" s="23">
        <v>6043</v>
      </c>
      <c r="F37" s="23">
        <v>7747</v>
      </c>
      <c r="G37" s="23">
        <v>3103</v>
      </c>
      <c r="H37" s="23">
        <v>372</v>
      </c>
      <c r="I37" s="23">
        <v>4854</v>
      </c>
      <c r="J37" s="23">
        <v>8219</v>
      </c>
      <c r="K37" s="23">
        <v>800</v>
      </c>
      <c r="L37" s="23">
        <v>3999</v>
      </c>
      <c r="M37" s="22">
        <v>32</v>
      </c>
      <c r="N37" s="22">
        <f t="shared" si="0"/>
        <v>430.9375</v>
      </c>
    </row>
    <row r="38" spans="1:15" s="9" customFormat="1" ht="15.6" x14ac:dyDescent="0.3">
      <c r="A38" s="26"/>
      <c r="B38" s="12"/>
      <c r="C38" s="19" t="s">
        <v>76</v>
      </c>
      <c r="D38" s="24">
        <v>9819</v>
      </c>
      <c r="E38" s="24"/>
      <c r="F38" s="24"/>
      <c r="G38" s="24"/>
      <c r="H38" s="24"/>
      <c r="I38" s="24"/>
      <c r="J38" s="24"/>
      <c r="K38" s="24"/>
      <c r="L38" s="24"/>
      <c r="M38" s="21">
        <v>11101</v>
      </c>
      <c r="N38" s="21">
        <f t="shared" si="0"/>
        <v>0.88451490856679582</v>
      </c>
      <c r="O38"/>
    </row>
    <row r="39" spans="1:15" s="9" customFormat="1" ht="15.6" x14ac:dyDescent="0.3">
      <c r="A39" s="26"/>
      <c r="C39" s="20" t="s">
        <v>48</v>
      </c>
      <c r="D39" s="23">
        <v>4663</v>
      </c>
      <c r="E39" s="23">
        <v>2043</v>
      </c>
      <c r="F39" s="23">
        <v>2620</v>
      </c>
      <c r="G39" s="23">
        <v>1049</v>
      </c>
      <c r="H39" s="23">
        <v>126</v>
      </c>
      <c r="I39" s="23">
        <v>1641</v>
      </c>
      <c r="J39" s="23">
        <v>2779</v>
      </c>
      <c r="K39" s="23">
        <v>270</v>
      </c>
      <c r="L39" s="23">
        <v>1352</v>
      </c>
      <c r="M39" s="22"/>
      <c r="N39" s="22"/>
    </row>
    <row r="40" spans="1:15" s="9" customFormat="1" ht="15.6" x14ac:dyDescent="0.3">
      <c r="A40" s="26"/>
      <c r="B40" s="12"/>
      <c r="C40" s="19" t="s">
        <v>77</v>
      </c>
      <c r="D40" s="24">
        <v>23497</v>
      </c>
      <c r="E40" s="24">
        <v>10296</v>
      </c>
      <c r="F40" s="24">
        <v>13201</v>
      </c>
      <c r="G40" s="24">
        <v>5287</v>
      </c>
      <c r="H40" s="24">
        <v>634</v>
      </c>
      <c r="I40" s="24">
        <v>8271</v>
      </c>
      <c r="J40" s="24">
        <v>14004</v>
      </c>
      <c r="K40" s="24">
        <v>1363</v>
      </c>
      <c r="L40" s="24">
        <v>6814</v>
      </c>
      <c r="M40" s="21">
        <v>3453</v>
      </c>
      <c r="N40" s="21">
        <f t="shared" si="0"/>
        <v>6.8048074138430348</v>
      </c>
      <c r="O40"/>
    </row>
    <row r="41" spans="1:15" s="9" customFormat="1" ht="15.6" x14ac:dyDescent="0.3">
      <c r="A41" s="26"/>
      <c r="C41" s="20" t="s">
        <v>49</v>
      </c>
      <c r="D41" s="23">
        <v>12924</v>
      </c>
      <c r="E41" s="23">
        <v>5663</v>
      </c>
      <c r="F41" s="23">
        <v>7261</v>
      </c>
      <c r="G41" s="23">
        <v>2908</v>
      </c>
      <c r="H41" s="23">
        <v>349</v>
      </c>
      <c r="I41" s="23">
        <v>4549</v>
      </c>
      <c r="J41" s="23">
        <v>7703</v>
      </c>
      <c r="K41" s="23">
        <v>750</v>
      </c>
      <c r="L41" s="23">
        <v>3748</v>
      </c>
      <c r="M41" s="22"/>
      <c r="N41" s="22"/>
    </row>
    <row r="42" spans="1:15" s="9" customFormat="1" ht="15.6" x14ac:dyDescent="0.3">
      <c r="A42" s="26"/>
      <c r="B42" s="12"/>
      <c r="C42" s="19" t="s">
        <v>78</v>
      </c>
      <c r="D42" s="24">
        <v>40995</v>
      </c>
      <c r="E42" s="24"/>
      <c r="F42" s="24"/>
      <c r="G42" s="24"/>
      <c r="H42" s="24"/>
      <c r="I42" s="24"/>
      <c r="J42" s="24"/>
      <c r="K42" s="24"/>
      <c r="L42" s="24"/>
      <c r="M42" s="21">
        <v>2591</v>
      </c>
      <c r="N42" s="21">
        <f t="shared" si="0"/>
        <v>15.822076418371285</v>
      </c>
      <c r="O42"/>
    </row>
    <row r="43" spans="1:15" s="9" customFormat="1" ht="15.6" x14ac:dyDescent="0.3">
      <c r="A43" s="26"/>
      <c r="C43" s="20" t="s">
        <v>50</v>
      </c>
      <c r="D43" s="23">
        <v>9631</v>
      </c>
      <c r="E43" s="23">
        <v>4220</v>
      </c>
      <c r="F43" s="23">
        <v>5411</v>
      </c>
      <c r="G43" s="23">
        <v>2167</v>
      </c>
      <c r="H43" s="23">
        <v>260</v>
      </c>
      <c r="I43" s="23">
        <v>3390</v>
      </c>
      <c r="J43" s="23">
        <v>5740</v>
      </c>
      <c r="K43" s="23">
        <v>559</v>
      </c>
      <c r="L43" s="23">
        <v>2793</v>
      </c>
      <c r="M43" s="22"/>
      <c r="N43" s="22"/>
    </row>
    <row r="44" spans="1:15" s="9" customFormat="1" ht="15.6" x14ac:dyDescent="0.3">
      <c r="A44" s="26"/>
      <c r="B44" s="12"/>
      <c r="C44" s="20" t="s">
        <v>32</v>
      </c>
      <c r="D44" s="23">
        <v>4787</v>
      </c>
      <c r="E44" s="23">
        <v>2098</v>
      </c>
      <c r="F44" s="23">
        <v>2689</v>
      </c>
      <c r="G44" s="23">
        <v>1077</v>
      </c>
      <c r="H44" s="23">
        <v>129</v>
      </c>
      <c r="I44" s="23">
        <v>1685</v>
      </c>
      <c r="J44" s="23">
        <v>2853</v>
      </c>
      <c r="K44" s="23">
        <v>278</v>
      </c>
      <c r="L44" s="23">
        <v>1388</v>
      </c>
      <c r="M44" s="22"/>
      <c r="N44" s="22"/>
      <c r="O44"/>
    </row>
    <row r="45" spans="1:15" s="9" customFormat="1" ht="15.6" x14ac:dyDescent="0.3">
      <c r="A45" s="26"/>
      <c r="C45" s="19" t="s">
        <v>90</v>
      </c>
      <c r="D45" s="24">
        <v>143576</v>
      </c>
      <c r="E45" s="24">
        <v>62915</v>
      </c>
      <c r="F45" s="24">
        <v>80661</v>
      </c>
      <c r="G45" s="24">
        <v>32305</v>
      </c>
      <c r="H45" s="24">
        <v>3877</v>
      </c>
      <c r="I45" s="24">
        <v>50539</v>
      </c>
      <c r="J45" s="24">
        <v>85571</v>
      </c>
      <c r="K45" s="24">
        <v>8327</v>
      </c>
      <c r="L45" s="24">
        <v>41637</v>
      </c>
      <c r="M45" s="21">
        <v>2223</v>
      </c>
      <c r="N45" s="21">
        <f t="shared" si="0"/>
        <v>64.586594691857854</v>
      </c>
    </row>
    <row r="46" spans="1:15" s="9" customFormat="1" ht="15.6" x14ac:dyDescent="0.3">
      <c r="A46" s="26"/>
      <c r="B46" s="12"/>
      <c r="C46" s="20" t="s">
        <v>25</v>
      </c>
      <c r="D46" s="23">
        <v>26241</v>
      </c>
      <c r="E46" s="23">
        <v>11499</v>
      </c>
      <c r="F46" s="23">
        <v>14742</v>
      </c>
      <c r="G46" s="23">
        <v>5904</v>
      </c>
      <c r="H46" s="23">
        <v>709</v>
      </c>
      <c r="I46" s="23">
        <v>9237</v>
      </c>
      <c r="J46" s="23">
        <v>15640</v>
      </c>
      <c r="K46" s="23">
        <v>1522</v>
      </c>
      <c r="L46" s="23">
        <v>7610</v>
      </c>
      <c r="M46" s="22">
        <v>13.2156</v>
      </c>
      <c r="N46" s="22">
        <f>D46/M46</f>
        <v>1985.6079179151911</v>
      </c>
      <c r="O46"/>
    </row>
    <row r="47" spans="1:15" s="9" customFormat="1" ht="15.6" x14ac:dyDescent="0.3">
      <c r="A47" s="26"/>
      <c r="C47" s="20" t="s">
        <v>26</v>
      </c>
      <c r="D47" s="23">
        <v>4984</v>
      </c>
      <c r="E47" s="23">
        <v>2184</v>
      </c>
      <c r="F47" s="23">
        <v>2800</v>
      </c>
      <c r="G47" s="23">
        <v>1121</v>
      </c>
      <c r="H47" s="23">
        <v>135</v>
      </c>
      <c r="I47" s="23">
        <v>1754</v>
      </c>
      <c r="J47" s="23">
        <v>2970</v>
      </c>
      <c r="K47" s="23">
        <v>289</v>
      </c>
      <c r="L47" s="23">
        <v>1445</v>
      </c>
      <c r="M47" s="22"/>
      <c r="N47" s="22"/>
    </row>
    <row r="48" spans="1:15" s="9" customFormat="1" ht="15.6" x14ac:dyDescent="0.3">
      <c r="A48" s="26"/>
      <c r="B48" s="13"/>
      <c r="C48" s="20" t="s">
        <v>27</v>
      </c>
      <c r="D48" s="23">
        <v>4153</v>
      </c>
      <c r="E48" s="23">
        <v>1820</v>
      </c>
      <c r="F48" s="23">
        <v>2333</v>
      </c>
      <c r="G48" s="23">
        <v>934</v>
      </c>
      <c r="H48" s="23">
        <v>112</v>
      </c>
      <c r="I48" s="23">
        <v>1462</v>
      </c>
      <c r="J48" s="23">
        <v>2475</v>
      </c>
      <c r="K48" s="23">
        <v>241</v>
      </c>
      <c r="L48" s="23">
        <v>1204</v>
      </c>
      <c r="M48" s="22">
        <v>1.56</v>
      </c>
      <c r="N48" s="22">
        <f>D48/M48</f>
        <v>2662.1794871794873</v>
      </c>
      <c r="O48"/>
    </row>
    <row r="49" spans="1:15" s="9" customFormat="1" ht="15.6" x14ac:dyDescent="0.3">
      <c r="A49" s="26"/>
      <c r="C49" s="19" t="s">
        <v>79</v>
      </c>
      <c r="D49" s="24">
        <v>36209</v>
      </c>
      <c r="E49" s="24">
        <v>15867</v>
      </c>
      <c r="F49" s="24">
        <v>20342</v>
      </c>
      <c r="G49" s="24">
        <v>8147</v>
      </c>
      <c r="H49" s="24">
        <v>978</v>
      </c>
      <c r="I49" s="24">
        <v>12746</v>
      </c>
      <c r="J49" s="24">
        <v>21581</v>
      </c>
      <c r="K49" s="24">
        <v>2100</v>
      </c>
      <c r="L49" s="24">
        <v>10501</v>
      </c>
      <c r="M49" s="21">
        <v>4389</v>
      </c>
      <c r="N49" s="21">
        <f t="shared" si="0"/>
        <v>8.2499430394167241</v>
      </c>
    </row>
    <row r="50" spans="1:15" s="9" customFormat="1" ht="15.6" x14ac:dyDescent="0.3">
      <c r="A50" s="26"/>
      <c r="B50" s="12"/>
      <c r="C50" s="20" t="s">
        <v>51</v>
      </c>
      <c r="D50" s="23">
        <v>9874</v>
      </c>
      <c r="E50" s="23">
        <v>4327</v>
      </c>
      <c r="F50" s="23">
        <v>5547</v>
      </c>
      <c r="G50" s="23">
        <v>2222</v>
      </c>
      <c r="H50" s="23">
        <v>267</v>
      </c>
      <c r="I50" s="23">
        <v>3476</v>
      </c>
      <c r="J50" s="23">
        <v>5885</v>
      </c>
      <c r="K50" s="23">
        <v>573</v>
      </c>
      <c r="L50" s="23">
        <v>2863</v>
      </c>
      <c r="M50" s="22"/>
      <c r="N50" s="22"/>
      <c r="O50"/>
    </row>
    <row r="51" spans="1:15" s="9" customFormat="1" ht="15.6" x14ac:dyDescent="0.3">
      <c r="A51" s="15"/>
      <c r="C51" s="19" t="s">
        <v>80</v>
      </c>
      <c r="D51" s="24">
        <v>9066</v>
      </c>
      <c r="E51" s="24"/>
      <c r="F51" s="24"/>
      <c r="G51" s="24"/>
      <c r="H51" s="24"/>
      <c r="I51" s="24"/>
      <c r="J51" s="24"/>
      <c r="K51" s="24"/>
      <c r="L51" s="24"/>
      <c r="M51" s="21">
        <v>15548</v>
      </c>
      <c r="N51" s="21">
        <f t="shared" si="0"/>
        <v>0.58309750450218678</v>
      </c>
    </row>
    <row r="52" spans="1:15" s="9" customFormat="1" ht="15.6" x14ac:dyDescent="0.3">
      <c r="A52" s="10"/>
      <c r="B52" s="12"/>
      <c r="C52" s="20" t="s">
        <v>52</v>
      </c>
      <c r="D52" s="23">
        <v>4843</v>
      </c>
      <c r="E52" s="23">
        <v>2122</v>
      </c>
      <c r="F52" s="23">
        <v>2721</v>
      </c>
      <c r="G52" s="23">
        <v>1090</v>
      </c>
      <c r="H52" s="23">
        <v>131</v>
      </c>
      <c r="I52" s="23">
        <v>1705</v>
      </c>
      <c r="J52" s="23">
        <v>2886</v>
      </c>
      <c r="K52" s="23">
        <v>281</v>
      </c>
      <c r="L52" s="23">
        <v>1404</v>
      </c>
      <c r="M52" s="22"/>
      <c r="N52" s="22"/>
      <c r="O52"/>
    </row>
    <row r="53" spans="1:15" s="9" customFormat="1" ht="15.6" x14ac:dyDescent="0.3">
      <c r="C53" s="19" t="s">
        <v>81</v>
      </c>
      <c r="D53" s="24">
        <v>31399</v>
      </c>
      <c r="E53" s="24"/>
      <c r="F53" s="24"/>
      <c r="G53" s="24"/>
      <c r="H53" s="24"/>
      <c r="I53" s="24"/>
      <c r="J53" s="24"/>
      <c r="K53" s="24"/>
      <c r="L53" s="24"/>
      <c r="M53" s="21">
        <v>4746</v>
      </c>
      <c r="N53" s="21">
        <f t="shared" si="0"/>
        <v>6.6158870627897173</v>
      </c>
    </row>
    <row r="54" spans="1:15" s="9" customFormat="1" ht="15.6" x14ac:dyDescent="0.3">
      <c r="B54" s="12"/>
      <c r="C54" s="20" t="s">
        <v>53</v>
      </c>
      <c r="D54" s="23">
        <v>15389</v>
      </c>
      <c r="E54" s="23">
        <v>6743</v>
      </c>
      <c r="F54" s="23">
        <v>8646</v>
      </c>
      <c r="G54" s="23">
        <v>3463</v>
      </c>
      <c r="H54" s="23">
        <v>416</v>
      </c>
      <c r="I54" s="23">
        <v>5417</v>
      </c>
      <c r="J54" s="23">
        <v>9172</v>
      </c>
      <c r="K54" s="23">
        <v>893</v>
      </c>
      <c r="L54" s="23">
        <v>4463</v>
      </c>
      <c r="M54" s="22">
        <v>18.239999999999998</v>
      </c>
      <c r="N54" s="22">
        <f t="shared" si="0"/>
        <v>843.69517543859661</v>
      </c>
      <c r="O54"/>
    </row>
    <row r="55" spans="1:15" s="9" customFormat="1" ht="15.6" x14ac:dyDescent="0.3">
      <c r="C55" s="19" t="s">
        <v>82</v>
      </c>
      <c r="D55" s="24">
        <v>37260</v>
      </c>
      <c r="E55" s="24"/>
      <c r="F55" s="24"/>
      <c r="G55" s="24"/>
      <c r="H55" s="24"/>
      <c r="I55" s="24"/>
      <c r="J55" s="24"/>
      <c r="K55" s="24"/>
      <c r="L55" s="24"/>
      <c r="M55" s="21">
        <v>4870</v>
      </c>
      <c r="N55" s="21">
        <f t="shared" si="0"/>
        <v>7.6509240246406574</v>
      </c>
    </row>
    <row r="56" spans="1:15" s="9" customFormat="1" ht="15.6" x14ac:dyDescent="0.3">
      <c r="B56" s="12"/>
      <c r="C56" s="20" t="s">
        <v>54</v>
      </c>
      <c r="D56" s="23">
        <v>23376</v>
      </c>
      <c r="E56" s="23">
        <v>10243</v>
      </c>
      <c r="F56" s="23">
        <v>13133</v>
      </c>
      <c r="G56" s="23">
        <v>5260</v>
      </c>
      <c r="H56" s="23">
        <v>631</v>
      </c>
      <c r="I56" s="23">
        <v>8228</v>
      </c>
      <c r="J56" s="23">
        <v>13932</v>
      </c>
      <c r="K56" s="23">
        <v>1356</v>
      </c>
      <c r="L56" s="23">
        <v>6779</v>
      </c>
      <c r="M56" s="22">
        <v>80</v>
      </c>
      <c r="N56" s="22">
        <f t="shared" si="0"/>
        <v>292.2</v>
      </c>
      <c r="O56"/>
    </row>
    <row r="57" spans="1:15" s="9" customFormat="1" ht="15.6" x14ac:dyDescent="0.3">
      <c r="C57" s="19" t="s">
        <v>83</v>
      </c>
      <c r="D57" s="24">
        <v>55427</v>
      </c>
      <c r="E57" s="24">
        <v>24288</v>
      </c>
      <c r="F57" s="24">
        <v>31139</v>
      </c>
      <c r="G57" s="24">
        <v>12471</v>
      </c>
      <c r="H57" s="24">
        <v>1497</v>
      </c>
      <c r="I57" s="24">
        <v>19510</v>
      </c>
      <c r="J57" s="24">
        <v>33034</v>
      </c>
      <c r="K57" s="24">
        <v>3215</v>
      </c>
      <c r="L57" s="24">
        <v>16074</v>
      </c>
      <c r="M57" s="21">
        <v>6058</v>
      </c>
      <c r="N57" s="21">
        <f t="shared" si="0"/>
        <v>9.1493892373720698</v>
      </c>
    </row>
    <row r="58" spans="1:15" s="9" customFormat="1" ht="15.6" x14ac:dyDescent="0.3">
      <c r="B58" s="12"/>
      <c r="C58" s="20" t="s">
        <v>55</v>
      </c>
      <c r="D58" s="23">
        <v>20820</v>
      </c>
      <c r="E58" s="23">
        <v>9123</v>
      </c>
      <c r="F58" s="23">
        <v>11697</v>
      </c>
      <c r="G58" s="23">
        <v>4685</v>
      </c>
      <c r="H58" s="23">
        <v>562</v>
      </c>
      <c r="I58" s="23">
        <v>7329</v>
      </c>
      <c r="J58" s="23">
        <v>12409</v>
      </c>
      <c r="K58" s="23">
        <v>1208</v>
      </c>
      <c r="L58" s="23">
        <v>6038</v>
      </c>
      <c r="M58" s="22">
        <v>81</v>
      </c>
      <c r="N58" s="22">
        <f t="shared" si="0"/>
        <v>257.03703703703701</v>
      </c>
      <c r="O58"/>
    </row>
    <row r="59" spans="1:15" s="9" customFormat="1" ht="15.6" x14ac:dyDescent="0.3">
      <c r="C59" s="20" t="s">
        <v>24</v>
      </c>
      <c r="D59" s="23">
        <v>8847</v>
      </c>
      <c r="E59" s="23"/>
      <c r="F59" s="23"/>
      <c r="G59" s="23"/>
      <c r="H59" s="23"/>
      <c r="I59" s="23"/>
      <c r="J59" s="23"/>
      <c r="K59" s="23"/>
      <c r="L59" s="23"/>
      <c r="M59" s="22">
        <v>39.71</v>
      </c>
      <c r="N59" s="22">
        <f>D59/M59</f>
        <v>222.79022916142029</v>
      </c>
    </row>
    <row r="60" spans="1:15" s="9" customFormat="1" ht="15.6" x14ac:dyDescent="0.3">
      <c r="B60" s="12"/>
      <c r="C60" s="19" t="s">
        <v>84</v>
      </c>
      <c r="D60" s="24">
        <v>13786</v>
      </c>
      <c r="E60" s="24"/>
      <c r="F60" s="24"/>
      <c r="G60" s="24"/>
      <c r="H60" s="24"/>
      <c r="I60" s="24"/>
      <c r="J60" s="24"/>
      <c r="K60" s="24"/>
      <c r="L60" s="24"/>
      <c r="M60" s="21">
        <v>13760</v>
      </c>
      <c r="N60" s="21">
        <f t="shared" si="0"/>
        <v>1.0018895348837209</v>
      </c>
      <c r="O60"/>
    </row>
    <row r="61" spans="1:15" s="9" customFormat="1" ht="15.6" x14ac:dyDescent="0.3">
      <c r="C61" s="20" t="s">
        <v>56</v>
      </c>
      <c r="D61" s="23">
        <v>5223</v>
      </c>
      <c r="E61" s="23">
        <v>2289</v>
      </c>
      <c r="F61" s="23">
        <v>2934</v>
      </c>
      <c r="G61" s="23">
        <v>1175</v>
      </c>
      <c r="H61" s="23">
        <v>141</v>
      </c>
      <c r="I61" s="23">
        <v>1838</v>
      </c>
      <c r="J61" s="23">
        <v>3113</v>
      </c>
      <c r="K61" s="23">
        <v>303</v>
      </c>
      <c r="L61" s="23">
        <v>1515</v>
      </c>
      <c r="M61" s="22"/>
      <c r="N61" s="22"/>
    </row>
    <row r="62" spans="1:15" s="9" customFormat="1" ht="15.6" x14ac:dyDescent="0.3">
      <c r="B62" s="12"/>
      <c r="C62" s="19" t="s">
        <v>85</v>
      </c>
      <c r="D62" s="24">
        <v>10933</v>
      </c>
      <c r="E62" s="24"/>
      <c r="F62" s="24"/>
      <c r="G62" s="24"/>
      <c r="H62" s="24"/>
      <c r="I62" s="24"/>
      <c r="J62" s="24"/>
      <c r="K62" s="24"/>
      <c r="L62" s="24"/>
      <c r="M62" s="21">
        <v>4061</v>
      </c>
      <c r="N62" s="21">
        <f t="shared" si="0"/>
        <v>2.6921940408766312</v>
      </c>
      <c r="O62"/>
    </row>
    <row r="63" spans="1:15" s="9" customFormat="1" ht="15.6" x14ac:dyDescent="0.3">
      <c r="C63" s="20" t="s">
        <v>57</v>
      </c>
      <c r="D63" s="23">
        <v>3778</v>
      </c>
      <c r="E63" s="23">
        <v>1656</v>
      </c>
      <c r="F63" s="23">
        <v>2122</v>
      </c>
      <c r="G63" s="23">
        <v>850</v>
      </c>
      <c r="H63" s="23">
        <v>102</v>
      </c>
      <c r="I63" s="23">
        <v>1330</v>
      </c>
      <c r="J63" s="23">
        <v>2252</v>
      </c>
      <c r="K63" s="23">
        <v>219</v>
      </c>
      <c r="L63" s="23">
        <v>1096</v>
      </c>
      <c r="M63" s="22"/>
      <c r="N63" s="22"/>
    </row>
    <row r="64" spans="1:15" s="9" customFormat="1" ht="15.6" x14ac:dyDescent="0.3">
      <c r="B64" s="12"/>
      <c r="C64" s="19" t="s">
        <v>86</v>
      </c>
      <c r="D64" s="24">
        <v>22856</v>
      </c>
      <c r="E64" s="24">
        <v>10015</v>
      </c>
      <c r="F64" s="24">
        <v>12841</v>
      </c>
      <c r="G64" s="24">
        <v>5143</v>
      </c>
      <c r="H64" s="24">
        <v>617</v>
      </c>
      <c r="I64" s="24">
        <v>8045</v>
      </c>
      <c r="J64" s="24">
        <v>13622</v>
      </c>
      <c r="K64" s="24">
        <v>1326</v>
      </c>
      <c r="L64" s="24">
        <v>6628</v>
      </c>
      <c r="M64" s="21">
        <v>5515</v>
      </c>
      <c r="N64" s="21">
        <f t="shared" si="0"/>
        <v>4.1443336355394376</v>
      </c>
      <c r="O64"/>
    </row>
    <row r="65" spans="1:15" s="9" customFormat="1" ht="15.6" x14ac:dyDescent="0.3">
      <c r="C65" s="20" t="s">
        <v>58</v>
      </c>
      <c r="D65" s="23">
        <v>8208</v>
      </c>
      <c r="E65" s="23">
        <v>3597</v>
      </c>
      <c r="F65" s="23">
        <v>4611</v>
      </c>
      <c r="G65" s="23">
        <v>1847</v>
      </c>
      <c r="H65" s="23">
        <v>222</v>
      </c>
      <c r="I65" s="23">
        <v>2889</v>
      </c>
      <c r="J65" s="23">
        <v>4892</v>
      </c>
      <c r="K65" s="23">
        <v>476</v>
      </c>
      <c r="L65" s="23">
        <v>2380</v>
      </c>
      <c r="M65" s="22">
        <v>47.53</v>
      </c>
      <c r="N65" s="22">
        <f t="shared" si="0"/>
        <v>172.69093204292025</v>
      </c>
    </row>
    <row r="66" spans="1:15" s="9" customFormat="1" ht="15.6" x14ac:dyDescent="0.3">
      <c r="B66" s="12"/>
      <c r="C66" s="20" t="s">
        <v>31</v>
      </c>
      <c r="D66" s="23">
        <v>1481</v>
      </c>
      <c r="E66" s="23">
        <v>649</v>
      </c>
      <c r="F66" s="23">
        <v>832</v>
      </c>
      <c r="G66" s="23">
        <v>333</v>
      </c>
      <c r="H66" s="23">
        <v>40</v>
      </c>
      <c r="I66" s="23">
        <v>521</v>
      </c>
      <c r="J66" s="23">
        <v>883</v>
      </c>
      <c r="K66" s="23">
        <v>86</v>
      </c>
      <c r="L66" s="23">
        <v>429</v>
      </c>
      <c r="M66" s="22">
        <v>0.88</v>
      </c>
      <c r="N66" s="22">
        <f>D66/M66</f>
        <v>1682.9545454545455</v>
      </c>
      <c r="O66"/>
    </row>
    <row r="67" spans="1:15" s="9" customFormat="1" ht="15.6" x14ac:dyDescent="0.3">
      <c r="C67" s="19" t="s">
        <v>87</v>
      </c>
      <c r="D67" s="24">
        <v>46304</v>
      </c>
      <c r="E67" s="24">
        <v>20290</v>
      </c>
      <c r="F67" s="24">
        <v>26014</v>
      </c>
      <c r="G67" s="24">
        <v>10418</v>
      </c>
      <c r="H67" s="24">
        <v>1250</v>
      </c>
      <c r="I67" s="24">
        <v>16299</v>
      </c>
      <c r="J67" s="24">
        <v>27597</v>
      </c>
      <c r="K67" s="24">
        <v>2686</v>
      </c>
      <c r="L67" s="24">
        <v>13428</v>
      </c>
      <c r="M67" s="21">
        <v>2908</v>
      </c>
      <c r="N67" s="21">
        <f t="shared" si="0"/>
        <v>15.922971114167813</v>
      </c>
    </row>
    <row r="68" spans="1:15" s="9" customFormat="1" ht="15.6" x14ac:dyDescent="0.3">
      <c r="C68" s="20" t="s">
        <v>59</v>
      </c>
      <c r="D68" s="23">
        <v>19064</v>
      </c>
      <c r="E68" s="23">
        <v>8354</v>
      </c>
      <c r="F68" s="23">
        <v>10710</v>
      </c>
      <c r="G68" s="23">
        <v>4289</v>
      </c>
      <c r="H68" s="23">
        <v>515</v>
      </c>
      <c r="I68" s="23">
        <v>6711</v>
      </c>
      <c r="J68" s="23">
        <v>11362</v>
      </c>
      <c r="K68" s="23">
        <v>1106</v>
      </c>
      <c r="L68" s="23">
        <v>5529</v>
      </c>
      <c r="M68" s="22">
        <v>20</v>
      </c>
      <c r="N68" s="22">
        <f t="shared" si="0"/>
        <v>953.2</v>
      </c>
      <c r="O68"/>
    </row>
    <row r="69" spans="1:15" s="9" customFormat="1" ht="15.6" x14ac:dyDescent="0.3">
      <c r="C69" s="20" t="s">
        <v>30</v>
      </c>
      <c r="D69" s="23">
        <v>3738</v>
      </c>
      <c r="E69" s="23">
        <v>1638</v>
      </c>
      <c r="F69" s="23">
        <v>2100</v>
      </c>
      <c r="G69" s="23">
        <v>841</v>
      </c>
      <c r="H69" s="23">
        <v>101</v>
      </c>
      <c r="I69" s="23">
        <v>1316</v>
      </c>
      <c r="J69" s="23">
        <v>2228</v>
      </c>
      <c r="K69" s="23">
        <v>217</v>
      </c>
      <c r="L69" s="23">
        <v>1084</v>
      </c>
      <c r="M69" s="22"/>
      <c r="N69" s="22"/>
    </row>
    <row r="70" spans="1:15" s="9" customFormat="1" ht="15.6" x14ac:dyDescent="0.3">
      <c r="C70" s="20" t="s">
        <v>29</v>
      </c>
      <c r="D70" s="23">
        <v>4261</v>
      </c>
      <c r="E70" s="23">
        <v>1867</v>
      </c>
      <c r="F70" s="23">
        <v>2394</v>
      </c>
      <c r="G70" s="23">
        <v>959</v>
      </c>
      <c r="H70" s="23">
        <v>115</v>
      </c>
      <c r="I70" s="23">
        <v>1500</v>
      </c>
      <c r="J70" s="23">
        <v>2540</v>
      </c>
      <c r="K70" s="23">
        <v>247</v>
      </c>
      <c r="L70" s="23">
        <v>1236</v>
      </c>
      <c r="M70" s="22">
        <v>266.64999999999998</v>
      </c>
      <c r="N70" s="22">
        <f>D70/M70</f>
        <v>15.979748734295894</v>
      </c>
      <c r="O70"/>
    </row>
    <row r="71" spans="1:15" s="9" customFormat="1" ht="15.6" x14ac:dyDescent="0.3">
      <c r="C71" s="19" t="s">
        <v>88</v>
      </c>
      <c r="D71" s="24">
        <v>16855</v>
      </c>
      <c r="E71" s="24">
        <v>7386</v>
      </c>
      <c r="F71" s="24">
        <v>9469</v>
      </c>
      <c r="G71" s="24">
        <v>3792</v>
      </c>
      <c r="H71" s="24">
        <v>455</v>
      </c>
      <c r="I71" s="24">
        <v>5933</v>
      </c>
      <c r="J71" s="24">
        <v>10046</v>
      </c>
      <c r="K71" s="24">
        <v>978</v>
      </c>
      <c r="L71" s="24">
        <v>4888</v>
      </c>
      <c r="M71" s="21">
        <v>5688</v>
      </c>
      <c r="N71" s="21">
        <f t="shared" si="0"/>
        <v>2.963255977496484</v>
      </c>
    </row>
    <row r="72" spans="1:15" s="9" customFormat="1" ht="15.6" x14ac:dyDescent="0.3">
      <c r="C72" s="20" t="s">
        <v>60</v>
      </c>
      <c r="D72" s="23">
        <v>5415</v>
      </c>
      <c r="E72" s="23">
        <v>2373</v>
      </c>
      <c r="F72" s="23">
        <v>3042</v>
      </c>
      <c r="G72" s="23">
        <v>1218</v>
      </c>
      <c r="H72" s="23">
        <v>146</v>
      </c>
      <c r="I72" s="23">
        <v>1906</v>
      </c>
      <c r="J72" s="23">
        <v>3227</v>
      </c>
      <c r="K72" s="23">
        <v>314</v>
      </c>
      <c r="L72" s="23">
        <v>1570</v>
      </c>
      <c r="M72" s="22"/>
      <c r="N72" s="22"/>
      <c r="O72"/>
    </row>
    <row r="73" spans="1:15" s="9" customFormat="1" ht="15.6" x14ac:dyDescent="0.3">
      <c r="B73" s="12"/>
      <c r="C73" s="19" t="s">
        <v>89</v>
      </c>
      <c r="D73" s="24">
        <v>21181</v>
      </c>
      <c r="E73" s="24">
        <v>9282</v>
      </c>
      <c r="F73" s="24">
        <v>11899</v>
      </c>
      <c r="G73" s="24">
        <v>4766</v>
      </c>
      <c r="H73" s="24">
        <v>572</v>
      </c>
      <c r="I73" s="24">
        <v>7456</v>
      </c>
      <c r="J73" s="24">
        <v>12624</v>
      </c>
      <c r="K73" s="24">
        <v>1228</v>
      </c>
      <c r="L73" s="24">
        <v>6142</v>
      </c>
      <c r="M73" s="21">
        <v>8559</v>
      </c>
      <c r="N73" s="21">
        <f t="shared" si="0"/>
        <v>2.4747049889005726</v>
      </c>
    </row>
    <row r="74" spans="1:15" s="9" customFormat="1" ht="15.6" x14ac:dyDescent="0.3">
      <c r="B74" s="11"/>
      <c r="C74" s="20" t="s">
        <v>61</v>
      </c>
      <c r="D74" s="23">
        <v>11026</v>
      </c>
      <c r="E74" s="23">
        <v>4832</v>
      </c>
      <c r="F74" s="23">
        <v>6194</v>
      </c>
      <c r="G74" s="23">
        <v>2481</v>
      </c>
      <c r="H74" s="23">
        <v>298</v>
      </c>
      <c r="I74" s="23">
        <v>3881</v>
      </c>
      <c r="J74" s="23">
        <v>6571</v>
      </c>
      <c r="K74" s="23">
        <v>640</v>
      </c>
      <c r="L74" s="23">
        <v>3198</v>
      </c>
      <c r="M74" s="22">
        <v>203</v>
      </c>
      <c r="N74" s="22">
        <f t="shared" si="0"/>
        <v>54.315270935960591</v>
      </c>
      <c r="O74"/>
    </row>
    <row r="75" spans="1:15" s="9" customFormat="1" ht="15.6" x14ac:dyDescent="0.3">
      <c r="B75" s="12"/>
      <c r="C75" s="25" t="s">
        <v>17</v>
      </c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</row>
    <row r="76" spans="1:15" s="9" customFormat="1" ht="15.6" x14ac:dyDescent="0.3">
      <c r="B76" s="12"/>
      <c r="C76" s="20" t="s">
        <v>18</v>
      </c>
      <c r="D76" s="23">
        <v>1625631</v>
      </c>
      <c r="E76" s="23">
        <v>712352</v>
      </c>
      <c r="F76" s="23">
        <v>913279</v>
      </c>
      <c r="G76" s="23">
        <v>365767</v>
      </c>
      <c r="H76" s="23">
        <v>43892</v>
      </c>
      <c r="I76" s="23">
        <v>572222</v>
      </c>
      <c r="J76" s="23">
        <v>968876</v>
      </c>
      <c r="K76" s="23">
        <v>94287</v>
      </c>
      <c r="L76" s="23">
        <v>471433</v>
      </c>
      <c r="M76" s="22">
        <v>502.1</v>
      </c>
      <c r="N76" s="22">
        <f t="shared" si="0"/>
        <v>3237.6638119896434</v>
      </c>
      <c r="O76"/>
    </row>
    <row r="77" spans="1:15" s="9" customFormat="1" ht="15.6" x14ac:dyDescent="0.3">
      <c r="B77" s="12"/>
      <c r="C77" s="20" t="s">
        <v>19</v>
      </c>
      <c r="D77" s="23">
        <v>104334</v>
      </c>
      <c r="E77" s="23">
        <v>45719</v>
      </c>
      <c r="F77" s="23">
        <v>58615</v>
      </c>
      <c r="G77" s="23">
        <v>23475</v>
      </c>
      <c r="H77" s="23">
        <v>2817</v>
      </c>
      <c r="I77" s="23">
        <v>36726</v>
      </c>
      <c r="J77" s="23">
        <v>62183</v>
      </c>
      <c r="K77" s="23">
        <v>6051</v>
      </c>
      <c r="L77" s="23">
        <v>30257</v>
      </c>
      <c r="M77" s="22">
        <v>67</v>
      </c>
      <c r="N77" s="22">
        <f t="shared" si="0"/>
        <v>1557.2238805970148</v>
      </c>
    </row>
    <row r="78" spans="1:15" s="9" customFormat="1" ht="15.6" x14ac:dyDescent="0.3">
      <c r="A78" s="12"/>
      <c r="B78" s="12"/>
      <c r="C78" s="20" t="s">
        <v>20</v>
      </c>
      <c r="D78" s="23">
        <v>56033</v>
      </c>
      <c r="E78" s="23">
        <v>24554</v>
      </c>
      <c r="F78" s="23">
        <v>31479</v>
      </c>
      <c r="G78" s="23">
        <v>12607</v>
      </c>
      <c r="H78" s="23">
        <v>1513</v>
      </c>
      <c r="I78" s="23">
        <v>19724</v>
      </c>
      <c r="J78" s="23">
        <v>33396</v>
      </c>
      <c r="K78" s="23">
        <v>3250</v>
      </c>
      <c r="L78" s="23">
        <v>16250</v>
      </c>
      <c r="M78" s="22">
        <v>29.9</v>
      </c>
      <c r="N78" s="22">
        <f t="shared" si="0"/>
        <v>1874.0133779264215</v>
      </c>
      <c r="O78" s="12"/>
    </row>
    <row r="79" spans="1:15" s="9" customFormat="1" ht="15.6" x14ac:dyDescent="0.3">
      <c r="A79" s="12"/>
      <c r="B79" s="12"/>
      <c r="C79" s="20" t="s">
        <v>21</v>
      </c>
      <c r="D79" s="23">
        <v>17480</v>
      </c>
      <c r="E79" s="23">
        <v>7660</v>
      </c>
      <c r="F79" s="23">
        <v>9820</v>
      </c>
      <c r="G79" s="23">
        <v>3933</v>
      </c>
      <c r="H79" s="23">
        <v>472</v>
      </c>
      <c r="I79" s="23">
        <v>6153</v>
      </c>
      <c r="J79" s="23">
        <v>10418</v>
      </c>
      <c r="K79" s="23">
        <v>1014</v>
      </c>
      <c r="L79" s="23">
        <v>5069</v>
      </c>
      <c r="M79" s="22">
        <v>18.8</v>
      </c>
      <c r="N79" s="22">
        <f t="shared" si="0"/>
        <v>929.78723404255311</v>
      </c>
      <c r="O79" s="12"/>
    </row>
    <row r="80" spans="1:15" s="9" customFormat="1" ht="15.6" x14ac:dyDescent="0.3">
      <c r="A80" s="12"/>
      <c r="B80" s="12"/>
      <c r="C80" s="20" t="s">
        <v>22</v>
      </c>
      <c r="D80" s="23">
        <v>30445</v>
      </c>
      <c r="E80" s="23"/>
      <c r="F80" s="23"/>
      <c r="G80" s="23"/>
      <c r="H80" s="23"/>
      <c r="I80" s="23"/>
      <c r="J80" s="23"/>
      <c r="K80" s="23"/>
      <c r="L80" s="23"/>
      <c r="M80" s="22"/>
      <c r="N80" s="22"/>
      <c r="O80" s="12"/>
    </row>
    <row r="81" spans="1:15" s="9" customFormat="1" x14ac:dyDescent="0.3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s="9" customFormat="1" x14ac:dyDescent="0.3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</row>
    <row r="83" spans="1:15" s="9" customFormat="1" x14ac:dyDescent="0.3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</row>
    <row r="84" spans="1:15" s="9" customFormat="1" x14ac:dyDescent="0.3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</row>
    <row r="85" spans="1:15" s="9" customFormat="1" x14ac:dyDescent="0.3">
      <c r="A85" s="12"/>
      <c r="B85" s="13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</row>
    <row r="86" spans="1:15" s="9" customFormat="1" x14ac:dyDescent="0.3">
      <c r="A86" s="12"/>
      <c r="B86" s="13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</row>
    <row r="87" spans="1:15" s="9" customFormat="1" x14ac:dyDescent="0.3">
      <c r="A87" s="12"/>
      <c r="B87" s="13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  <row r="88" spans="1:15" s="9" customFormat="1" x14ac:dyDescent="0.3">
      <c r="A88" s="12"/>
      <c r="B88" s="13"/>
      <c r="O88" s="12"/>
    </row>
    <row r="89" spans="1:15" s="9" customFormat="1" x14ac:dyDescent="0.3">
      <c r="A89" s="12"/>
      <c r="B89" s="13"/>
      <c r="O89" s="12"/>
    </row>
    <row r="90" spans="1:15" s="9" customFormat="1" x14ac:dyDescent="0.3">
      <c r="B90" s="11"/>
    </row>
    <row r="91" spans="1:15" s="9" customFormat="1" x14ac:dyDescent="0.3">
      <c r="B91" s="11"/>
    </row>
    <row r="92" spans="1:15" s="9" customFormat="1" x14ac:dyDescent="0.3">
      <c r="B92" s="16"/>
    </row>
    <row r="93" spans="1:15" s="9" customFormat="1" x14ac:dyDescent="0.3">
      <c r="B93" s="16"/>
    </row>
    <row r="94" spans="1:15" s="9" customFormat="1" x14ac:dyDescent="0.3">
      <c r="B94" s="16"/>
    </row>
    <row r="95" spans="1:15" s="9" customFormat="1" x14ac:dyDescent="0.3">
      <c r="B95" s="16"/>
    </row>
    <row r="96" spans="1:15" s="9" customFormat="1" x14ac:dyDescent="0.3">
      <c r="B96" s="16"/>
    </row>
    <row r="97" spans="2:14" s="9" customFormat="1" x14ac:dyDescent="0.3">
      <c r="B97" s="17"/>
    </row>
    <row r="98" spans="2:14" s="9" customFormat="1" x14ac:dyDescent="0.3">
      <c r="B98" s="16"/>
    </row>
    <row r="99" spans="2:14" s="9" customFormat="1" x14ac:dyDescent="0.3">
      <c r="B99" s="16"/>
    </row>
    <row r="100" spans="2:14" s="9" customFormat="1" x14ac:dyDescent="0.3">
      <c r="B100" s="16"/>
    </row>
    <row r="101" spans="2:14" s="9" customFormat="1" x14ac:dyDescent="0.3">
      <c r="B101" s="13"/>
    </row>
    <row r="102" spans="2:14" s="9" customFormat="1" x14ac:dyDescent="0.3">
      <c r="B102" s="11"/>
    </row>
    <row r="103" spans="2:14" s="9" customFormat="1" x14ac:dyDescent="0.3">
      <c r="B103" s="11"/>
    </row>
    <row r="104" spans="2:14" s="9" customFormat="1" x14ac:dyDescent="0.3">
      <c r="B104" s="11"/>
    </row>
    <row r="105" spans="2:14" x14ac:dyDescent="0.3">
      <c r="B105" s="11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</row>
    <row r="106" spans="2:14" s="9" customFormat="1" x14ac:dyDescent="0.3">
      <c r="B106" s="11"/>
    </row>
    <row r="107" spans="2:14" x14ac:dyDescent="0.3">
      <c r="B107" s="8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</row>
    <row r="108" spans="2:14" s="9" customFormat="1" x14ac:dyDescent="0.3">
      <c r="B108" s="11"/>
    </row>
    <row r="109" spans="2:14" x14ac:dyDescent="0.3">
      <c r="B109" s="13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</row>
    <row r="110" spans="2:14" s="9" customFormat="1" x14ac:dyDescent="0.3">
      <c r="B110" s="11"/>
    </row>
    <row r="111" spans="2:14" x14ac:dyDescent="0.3">
      <c r="B111" s="11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</row>
    <row r="112" spans="2:14" s="9" customFormat="1" x14ac:dyDescent="0.3">
      <c r="B112" s="11"/>
      <c r="C112"/>
      <c r="D112"/>
      <c r="E112"/>
      <c r="F112"/>
      <c r="G112"/>
      <c r="H112"/>
      <c r="I112"/>
      <c r="J112"/>
      <c r="K112"/>
      <c r="L112"/>
      <c r="M112"/>
      <c r="N112"/>
    </row>
    <row r="113" spans="2:14" x14ac:dyDescent="0.3">
      <c r="B113" s="13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</row>
    <row r="114" spans="2:14" x14ac:dyDescent="0.3">
      <c r="B114" s="8"/>
    </row>
    <row r="115" spans="2:14" s="12" customFormat="1" x14ac:dyDescent="0.3">
      <c r="B115" s="13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</row>
    <row r="116" spans="2:14" s="12" customFormat="1" x14ac:dyDescent="0.3">
      <c r="B116" s="13"/>
      <c r="C116"/>
      <c r="D116"/>
      <c r="E116"/>
      <c r="F116"/>
      <c r="G116"/>
      <c r="H116"/>
      <c r="I116"/>
      <c r="J116"/>
      <c r="K116"/>
      <c r="L116"/>
      <c r="M116"/>
      <c r="N116"/>
    </row>
    <row r="117" spans="2:14" s="12" customFormat="1" x14ac:dyDescent="0.3">
      <c r="B117" s="13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</row>
    <row r="118" spans="2:14" s="12" customFormat="1" x14ac:dyDescent="0.3">
      <c r="B118" s="13"/>
      <c r="C118"/>
      <c r="D118"/>
      <c r="E118"/>
      <c r="F118"/>
      <c r="G118"/>
      <c r="H118"/>
      <c r="I118"/>
      <c r="J118"/>
      <c r="K118"/>
      <c r="L118"/>
      <c r="M118"/>
      <c r="N118"/>
    </row>
    <row r="119" spans="2:14" s="12" customFormat="1" x14ac:dyDescent="0.3">
      <c r="B119" s="13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</row>
    <row r="120" spans="2:14" s="12" customFormat="1" x14ac:dyDescent="0.3">
      <c r="B120" s="13"/>
      <c r="C120"/>
      <c r="D120"/>
      <c r="E120"/>
      <c r="F120"/>
      <c r="G120"/>
      <c r="H120"/>
      <c r="I120"/>
      <c r="J120"/>
      <c r="K120"/>
      <c r="L120"/>
      <c r="M120"/>
      <c r="N120"/>
    </row>
    <row r="121" spans="2:14" s="12" customFormat="1" x14ac:dyDescent="0.3">
      <c r="B121" s="13"/>
      <c r="C121"/>
      <c r="D121"/>
      <c r="E121"/>
      <c r="F121"/>
      <c r="G121"/>
      <c r="H121"/>
      <c r="I121"/>
      <c r="J121"/>
      <c r="K121"/>
      <c r="L121"/>
      <c r="M121"/>
      <c r="N121"/>
    </row>
    <row r="122" spans="2:14" s="12" customFormat="1" x14ac:dyDescent="0.3">
      <c r="B122" s="13"/>
    </row>
    <row r="123" spans="2:14" x14ac:dyDescent="0.3">
      <c r="B123" s="8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2" customFormat="1" x14ac:dyDescent="0.3">
      <c r="B124" s="13"/>
    </row>
    <row r="125" spans="2:14" x14ac:dyDescent="0.3">
      <c r="B125" s="8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3" customFormat="1" ht="15.6" x14ac:dyDescent="0.3">
      <c r="B126" s="14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2:14" x14ac:dyDescent="0.3">
      <c r="B127" s="8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</row>
    <row r="128" spans="2:14" x14ac:dyDescent="0.3"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3:14" x14ac:dyDescent="0.3"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1" spans="3:14" x14ac:dyDescent="0.3"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3" spans="3:14" ht="15.6" x14ac:dyDescent="0.3"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</sheetData>
  <mergeCells count="7">
    <mergeCell ref="C75:N75"/>
    <mergeCell ref="A4:A50"/>
    <mergeCell ref="C4:C5"/>
    <mergeCell ref="D4:L4"/>
    <mergeCell ref="M4:M5"/>
    <mergeCell ref="N4:N5"/>
    <mergeCell ref="C6:N6"/>
  </mergeCells>
  <hyperlinks>
    <hyperlink ref="A4:A50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2023-03-27T12:53:43Z</dcterms:modified>
</cp:coreProperties>
</file>