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1" l="1"/>
  <c r="N106" i="1"/>
  <c r="N105" i="1"/>
  <c r="N9" i="1"/>
  <c r="N10" i="1"/>
  <c r="N15" i="1"/>
  <c r="N16" i="1"/>
  <c r="N17" i="1"/>
  <c r="N19" i="1"/>
  <c r="N21" i="1"/>
  <c r="N23" i="1"/>
  <c r="N25" i="1"/>
  <c r="N27" i="1"/>
  <c r="N31" i="1"/>
  <c r="N32" i="1"/>
  <c r="N34" i="1"/>
  <c r="N36" i="1"/>
  <c r="N38" i="1"/>
  <c r="N40" i="1"/>
  <c r="N41" i="1"/>
  <c r="N44" i="1"/>
  <c r="N46" i="1"/>
  <c r="N47" i="1"/>
  <c r="N53" i="1"/>
  <c r="N55" i="1"/>
  <c r="N57" i="1"/>
  <c r="N58" i="1"/>
  <c r="N64" i="1"/>
  <c r="N66" i="1"/>
  <c r="N67" i="1"/>
  <c r="N68" i="1"/>
  <c r="N71" i="1"/>
  <c r="N73" i="1"/>
  <c r="N74" i="1"/>
  <c r="N75" i="1"/>
  <c r="N76" i="1"/>
  <c r="N77" i="1"/>
  <c r="N79" i="1"/>
  <c r="N80" i="1"/>
  <c r="N81" i="1"/>
  <c r="N84" i="1"/>
  <c r="N86" i="1"/>
  <c r="N93" i="1"/>
  <c r="N97" i="1"/>
  <c r="N98" i="1"/>
  <c r="N100" i="1"/>
  <c r="N101" i="1"/>
  <c r="N102" i="1"/>
  <c r="N7" i="1"/>
</calcChain>
</file>

<file path=xl/sharedStrings.xml><?xml version="1.0" encoding="utf-8"?>
<sst xmlns="http://schemas.openxmlformats.org/spreadsheetml/2006/main" count="118" uniqueCount="118">
  <si>
    <t>© Лаборатория теории вероятностей МЦНМО, 2022   http://ptlab.mccme.ru</t>
  </si>
  <si>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</si>
  <si>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</si>
  <si>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</si>
  <si>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</si>
  <si>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</si>
  <si>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</si>
  <si>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</si>
  <si>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</si>
  <si>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</si>
  <si>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</si>
  <si>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</si>
  <si>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</si>
  <si>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</si>
  <si>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По состоянию на 1 ноября 2022 г.</t>
  </si>
  <si>
    <t>Городские округа</t>
  </si>
  <si>
    <t>D12-14</t>
  </si>
  <si>
    <t>Абыйский улус</t>
  </si>
  <si>
    <t>Алданский улус</t>
  </si>
  <si>
    <t>Аллаиховский улус</t>
  </si>
  <si>
    <t>Амгинский улус</t>
  </si>
  <si>
    <t>Анабарский национальный (долгано-эвенкийский) улус</t>
  </si>
  <si>
    <t>Булунский улус</t>
  </si>
  <si>
    <t>Верхневилюйский улус</t>
  </si>
  <si>
    <t>Верхнеколымский улус</t>
  </si>
  <si>
    <t>Верхоянский улус</t>
  </si>
  <si>
    <t>Вилюйский улус</t>
  </si>
  <si>
    <t>Горный улус</t>
  </si>
  <si>
    <t>Жиганский национальный эвенкийский улус</t>
  </si>
  <si>
    <t>Кобяйский улус</t>
  </si>
  <si>
    <t>Ленский улус</t>
  </si>
  <si>
    <t>Мегино-Кангаласский улус</t>
  </si>
  <si>
    <t>Мирнинский район</t>
  </si>
  <si>
    <t>Момский национальный эвенский улус</t>
  </si>
  <si>
    <t>Намский улус</t>
  </si>
  <si>
    <t>Нерюнгринский район</t>
  </si>
  <si>
    <t>Нижнеколымский улус</t>
  </si>
  <si>
    <t>Нюрбинский улус</t>
  </si>
  <si>
    <t>Оймяконский улус</t>
  </si>
  <si>
    <t>Оленёкский национальный эвенкийский улус</t>
  </si>
  <si>
    <t>Олёкминский улус</t>
  </si>
  <si>
    <t>Среднеколымский улус</t>
  </si>
  <si>
    <t>Сунтарский улус</t>
  </si>
  <si>
    <t>Таттинский улус</t>
  </si>
  <si>
    <t>Томпонский улус</t>
  </si>
  <si>
    <t>Усть-Алданский улус</t>
  </si>
  <si>
    <t>Усть-Майский улус</t>
  </si>
  <si>
    <t>Усть-Янский улус</t>
  </si>
  <si>
    <t>Хангаласский улус</t>
  </si>
  <si>
    <t>Чурапчинский улус</t>
  </si>
  <si>
    <t>Эвено-Бытантайский национальный улус</t>
  </si>
  <si>
    <t>город Якутск</t>
  </si>
  <si>
    <t>г. Верхоянск</t>
  </si>
  <si>
    <t>г. Томмот</t>
  </si>
  <si>
    <t>г. Удачный</t>
  </si>
  <si>
    <t>Городские населённые пункты Республики Саха (Якутия)</t>
  </si>
  <si>
    <t>пгт Джебарики-Хая</t>
  </si>
  <si>
    <t>пгт Звёздочка</t>
  </si>
  <si>
    <t>пгт Золотинка</t>
  </si>
  <si>
    <t>пгт Кысыл-Сыр</t>
  </si>
  <si>
    <t>пгт Лебединый</t>
  </si>
  <si>
    <t>пгт Ленинский</t>
  </si>
  <si>
    <t>пгт Мохсоголлох</t>
  </si>
  <si>
    <t>пгт Нижнеянск</t>
  </si>
  <si>
    <t>пгт Нижний Куранах</t>
  </si>
  <si>
    <t>пгт Пеледуй</t>
  </si>
  <si>
    <t>пгт Светлый</t>
  </si>
  <si>
    <t>пгт Серебряный Бор</t>
  </si>
  <si>
    <t>пгт Солнечный</t>
  </si>
  <si>
    <t>пгт Усть-Куйга</t>
  </si>
  <si>
    <t>пгт Хани</t>
  </si>
  <si>
    <t>пгт Чернышевский</t>
  </si>
  <si>
    <t>пгт Чульман</t>
  </si>
  <si>
    <t>пгт Эльдикан</t>
  </si>
  <si>
    <t>пгт Эсэ-Хайя</t>
  </si>
  <si>
    <t>пгт Югорёнок</t>
  </si>
  <si>
    <t>пгт Аллах-Юнь</t>
  </si>
  <si>
    <t>пгт Артык</t>
  </si>
  <si>
    <t>пгт Беркакит</t>
  </si>
  <si>
    <t>пгт Алмазный</t>
  </si>
  <si>
    <t>пгт Айхал</t>
  </si>
  <si>
    <t>пгт Витим</t>
  </si>
  <si>
    <t>Муниципальные районы</t>
  </si>
  <si>
    <t>город Алдан</t>
  </si>
  <si>
    <t>село Амга</t>
  </si>
  <si>
    <t>село Верхневилюйск</t>
  </si>
  <si>
    <t>город Вилюйск</t>
  </si>
  <si>
    <t>село Жиганск</t>
  </si>
  <si>
    <t>город Ленск</t>
  </si>
  <si>
    <t>город Мирный</t>
  </si>
  <si>
    <t>село Намцы</t>
  </si>
  <si>
    <t>город Нерюнгри</t>
  </si>
  <si>
    <t>город Нюрба</t>
  </si>
  <si>
    <t>село Оленёк</t>
  </si>
  <si>
    <t>город Олёкминск</t>
  </si>
  <si>
    <t>город Среднеколымск</t>
  </si>
  <si>
    <t>село Сунтар</t>
  </si>
  <si>
    <t>пгт Усть-Мая</t>
  </si>
  <si>
    <t>село Чурапча</t>
  </si>
  <si>
    <t>село Батагай-Алыта</t>
  </si>
  <si>
    <t>пгт Жатай</t>
  </si>
  <si>
    <t>пгт Белая Гора (центр)</t>
  </si>
  <si>
    <t>пгт Чокурдах (центр)</t>
  </si>
  <si>
    <t>село Саскылах (центр)</t>
  </si>
  <si>
    <t>пгт Тикси (центр)</t>
  </si>
  <si>
    <t>пгт Зырянка (центр)</t>
  </si>
  <si>
    <t>пгт Батагай (центр)</t>
  </si>
  <si>
    <t>село Бердигестях (центр)</t>
  </si>
  <si>
    <t>пгт Сангар (центр)</t>
  </si>
  <si>
    <t>пгт Нижний Бестях (центр)</t>
  </si>
  <si>
    <t>село Хонуу (центр)</t>
  </si>
  <si>
    <t>пгт Черский (центр)</t>
  </si>
  <si>
    <t>пгт Усть-Нера (центр)</t>
  </si>
  <si>
    <t>село Ытык-Кюёль (центр)</t>
  </si>
  <si>
    <t>пгт Хандыга (центр)</t>
  </si>
  <si>
    <t>село Борогонцы (центр)</t>
  </si>
  <si>
    <t>пгт Депутатский (центр)</t>
  </si>
  <si>
    <t>город Покровск (центр)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</si>
</sst>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0" fontId="5" fillId="4" borderId="2" xfId="0" applyFont="1" applyFill="1" applyBorder="1" applyAlignment="1">
      <alignment horizontal="center" vertical="center" wrapText="1"/>
    </xf>
    <xf numFmtId="2" fontId="0" fillId="0" borderId="0" xfId="0" applyNumberFormat="1"/>
    <xf numFmtId="2" fontId="6" fillId="0" borderId="0" xfId="0" applyNumberFormat="1" applyFont="1"/>
    <xf numFmtId="2" fontId="0" fillId="0" borderId="0" xfId="0" applyNumberFormat="1" applyFont="1"/>
    <xf numFmtId="1" fontId="0" fillId="0" borderId="0" xfId="0" applyNumberFormat="1"/>
    <xf numFmtId="1" fontId="6" fillId="0" borderId="0" xfId="0" applyNumberFormat="1" applyFont="1"/>
    <xf numFmtId="1" fontId="0" fillId="0" borderId="0" xfId="0" applyNumberFormat="1" applyFont="1"/>
    <xf numFmtId="2" fontId="5" fillId="0" borderId="2" xfId="0" applyNumberFormat="1" applyFont="1" applyBorder="1"/>
    <xf numFmtId="2" fontId="3" fillId="0" borderId="2" xfId="0" applyNumberFormat="1" applyFont="1" applyBorder="1"/>
    <xf numFmtId="4" fontId="5" fillId="3" borderId="2" xfId="0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textRotation="90"/>
    </xf>
    <xf numFmtId="0" fontId="5" fillId="4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99FF"/>
      <color rgb="FFC9C9FF"/>
      <color rgb="FFFCD49E"/>
      <color rgb="FFFF9C65"/>
      <color rgb="FFAF8DEB"/>
      <color rgb="FFFFBDBD"/>
      <color rgb="FFFF7D7D"/>
      <color rgb="FFC5ECFF"/>
      <color rgb="FF8FDAFF"/>
      <color rgb="FFFFA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8"/>
  <sheetViews>
    <sheetView tabSelected="1" zoomScale="55" zoomScaleNormal="55" workbookViewId="0">
      <selection activeCell="P6" sqref="P6"/>
    </sheetView>
  </sheetViews>
  <sheetFormatPr defaultRowHeight="14.4" x14ac:dyDescent="0.3"/>
  <cols>
    <col min="2" max="2" width="11.44140625" bestFit="1" customWidth="1"/>
    <col min="3" max="3" width="60.21875" customWidth="1"/>
    <col min="4" max="14" width="19.44140625" customWidth="1"/>
  </cols>
  <sheetData>
    <row r="1" spans="1:25" x14ac:dyDescent="0.3">
      <c r="A1" s="1"/>
    </row>
    <row r="2" spans="1:25" ht="19.8" customHeight="1" x14ac:dyDescent="0.3">
      <c r="C2" s="5" t="s">
        <v>16</v>
      </c>
      <c r="D2" s="5" t="s">
        <v>55</v>
      </c>
      <c r="I2" s="7"/>
      <c r="M2" s="3" t="s">
        <v>14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30" t="s">
        <v>0</v>
      </c>
      <c r="C4" s="31" t="s">
        <v>1</v>
      </c>
      <c r="D4" s="31" t="s">
        <v>4</v>
      </c>
      <c r="E4" s="31"/>
      <c r="F4" s="31"/>
      <c r="G4" s="31"/>
      <c r="H4" s="31"/>
      <c r="I4" s="31"/>
      <c r="J4" s="31"/>
      <c r="K4" s="31"/>
      <c r="L4" s="31"/>
      <c r="M4" s="31" t="s">
        <v>2</v>
      </c>
      <c r="N4" s="31" t="s">
        <v>3</v>
      </c>
      <c r="O4" s="3"/>
    </row>
    <row r="5" spans="1:25" ht="62.4" x14ac:dyDescent="0.3">
      <c r="A5" s="30"/>
      <c r="C5" s="31"/>
      <c r="D5" s="20" t="s">
        <v>5</v>
      </c>
      <c r="E5" s="20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31"/>
      <c r="N5" s="31"/>
    </row>
    <row r="6" spans="1:25" ht="15.6" customHeight="1" x14ac:dyDescent="0.3">
      <c r="A6" s="30"/>
      <c r="B6" s="6"/>
      <c r="C6" s="29" t="s">
        <v>82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3" customFormat="1" ht="15.6" x14ac:dyDescent="0.3">
      <c r="A7" s="30"/>
      <c r="B7" s="25"/>
      <c r="C7" s="27" t="s">
        <v>17</v>
      </c>
      <c r="D7" s="11">
        <v>3838</v>
      </c>
      <c r="E7" s="11"/>
      <c r="F7" s="11"/>
      <c r="G7" s="11"/>
      <c r="H7" s="11"/>
      <c r="I7" s="11"/>
      <c r="J7" s="11"/>
      <c r="K7" s="11"/>
      <c r="L7" s="11"/>
      <c r="M7" s="10">
        <v>69434.509999999995</v>
      </c>
      <c r="N7" s="10">
        <f>D7/M7</f>
        <v>5.5275107435769334E-2</v>
      </c>
    </row>
    <row r="8" spans="1:25" ht="15.6" x14ac:dyDescent="0.3">
      <c r="A8" s="30"/>
      <c r="B8" s="25"/>
      <c r="C8" s="28" t="s">
        <v>101</v>
      </c>
      <c r="D8" s="12">
        <v>2026</v>
      </c>
      <c r="E8" s="12">
        <v>883</v>
      </c>
      <c r="F8" s="12">
        <v>1143</v>
      </c>
      <c r="G8" s="12">
        <v>460</v>
      </c>
      <c r="H8" s="12">
        <v>47</v>
      </c>
      <c r="I8" s="12">
        <v>681</v>
      </c>
      <c r="J8" s="12">
        <v>1207</v>
      </c>
      <c r="K8" s="12">
        <v>118</v>
      </c>
      <c r="L8" s="12">
        <v>588</v>
      </c>
      <c r="M8" s="9"/>
      <c r="N8" s="10"/>
      <c r="O8" s="21"/>
      <c r="P8" s="21"/>
      <c r="Q8" s="21"/>
      <c r="R8" s="21"/>
      <c r="S8" s="21"/>
      <c r="T8" s="21"/>
      <c r="U8" s="21"/>
      <c r="V8" s="21"/>
    </row>
    <row r="9" spans="1:25" s="13" customFormat="1" ht="15.6" x14ac:dyDescent="0.3">
      <c r="A9" s="30"/>
      <c r="B9" s="25"/>
      <c r="C9" s="27" t="s">
        <v>18</v>
      </c>
      <c r="D9" s="11">
        <v>39833</v>
      </c>
      <c r="E9" s="11"/>
      <c r="F9" s="11"/>
      <c r="G9" s="11"/>
      <c r="H9" s="11"/>
      <c r="I9" s="11"/>
      <c r="J9" s="11"/>
      <c r="K9" s="11"/>
      <c r="L9" s="11"/>
      <c r="M9" s="10">
        <v>156819.78</v>
      </c>
      <c r="N9" s="10">
        <f t="shared" ref="N9:N100" si="0">D9/M9</f>
        <v>0.25400494759015729</v>
      </c>
      <c r="P9" s="22"/>
      <c r="Q9" s="22"/>
      <c r="R9" s="22"/>
      <c r="S9" s="22"/>
      <c r="T9" s="22"/>
      <c r="U9" s="22"/>
      <c r="V9" s="22"/>
    </row>
    <row r="10" spans="1:25" ht="15.6" x14ac:dyDescent="0.3">
      <c r="A10" s="30"/>
      <c r="B10" s="25"/>
      <c r="C10" s="28" t="s">
        <v>83</v>
      </c>
      <c r="D10" s="12">
        <v>20826</v>
      </c>
      <c r="E10" s="12">
        <v>9072</v>
      </c>
      <c r="F10" s="12">
        <v>11754</v>
      </c>
      <c r="G10" s="12">
        <v>4728</v>
      </c>
      <c r="H10" s="12">
        <v>479</v>
      </c>
      <c r="I10" s="12">
        <v>6998</v>
      </c>
      <c r="J10" s="12">
        <v>12412</v>
      </c>
      <c r="K10" s="12">
        <v>1208</v>
      </c>
      <c r="L10" s="12">
        <v>6040</v>
      </c>
      <c r="M10" s="9">
        <v>33</v>
      </c>
      <c r="N10" s="9">
        <f t="shared" si="0"/>
        <v>631.09090909090912</v>
      </c>
      <c r="O10" s="21"/>
      <c r="P10" s="21"/>
      <c r="Q10" s="21"/>
      <c r="R10" s="21"/>
      <c r="S10" s="21"/>
      <c r="T10" s="21"/>
      <c r="U10" s="21"/>
      <c r="V10" s="21"/>
    </row>
    <row r="11" spans="1:25" s="13" customFormat="1" ht="15.6" x14ac:dyDescent="0.3">
      <c r="A11" s="30"/>
      <c r="B11" s="25"/>
      <c r="C11" s="28" t="s">
        <v>53</v>
      </c>
      <c r="D11" s="12">
        <v>7301</v>
      </c>
      <c r="E11" s="12">
        <v>3180</v>
      </c>
      <c r="F11" s="12">
        <v>4121</v>
      </c>
      <c r="G11" s="12">
        <v>1657</v>
      </c>
      <c r="H11" s="12">
        <v>168</v>
      </c>
      <c r="I11" s="12">
        <v>2453</v>
      </c>
      <c r="J11" s="12">
        <v>4351</v>
      </c>
      <c r="K11" s="12">
        <v>423</v>
      </c>
      <c r="L11" s="12">
        <v>2117</v>
      </c>
      <c r="M11" s="9"/>
      <c r="N11" s="9"/>
      <c r="P11" s="22"/>
      <c r="Q11" s="22"/>
      <c r="R11" s="22"/>
      <c r="S11" s="22"/>
    </row>
    <row r="12" spans="1:25" s="13" customFormat="1" ht="15.6" x14ac:dyDescent="0.3">
      <c r="A12" s="30"/>
      <c r="B12" s="24"/>
      <c r="C12" s="28" t="s">
        <v>60</v>
      </c>
      <c r="D12" s="12">
        <v>944</v>
      </c>
      <c r="E12" s="12">
        <v>411</v>
      </c>
      <c r="F12" s="12">
        <v>533</v>
      </c>
      <c r="G12" s="12">
        <v>214</v>
      </c>
      <c r="H12" s="12">
        <v>22</v>
      </c>
      <c r="I12" s="12">
        <v>317</v>
      </c>
      <c r="J12" s="12">
        <v>563</v>
      </c>
      <c r="K12" s="12">
        <v>55</v>
      </c>
      <c r="L12" s="12">
        <v>274</v>
      </c>
      <c r="M12" s="9"/>
      <c r="N12" s="9"/>
      <c r="O12" s="21"/>
      <c r="P12" s="22"/>
      <c r="Q12" s="22"/>
      <c r="R12" s="22"/>
      <c r="S12" s="22"/>
    </row>
    <row r="13" spans="1:25" s="13" customFormat="1" ht="15.6" x14ac:dyDescent="0.3">
      <c r="A13" s="30"/>
      <c r="B13" s="25"/>
      <c r="C13" s="28" t="s">
        <v>61</v>
      </c>
      <c r="D13" s="12">
        <v>1600</v>
      </c>
      <c r="E13" s="12">
        <v>697</v>
      </c>
      <c r="F13" s="12">
        <v>903</v>
      </c>
      <c r="G13" s="12">
        <v>363</v>
      </c>
      <c r="H13" s="12">
        <v>37</v>
      </c>
      <c r="I13" s="12">
        <v>538</v>
      </c>
      <c r="J13" s="12">
        <v>954</v>
      </c>
      <c r="K13" s="12">
        <v>93</v>
      </c>
      <c r="L13" s="12">
        <v>464</v>
      </c>
      <c r="M13" s="9"/>
      <c r="N13" s="9"/>
      <c r="P13" s="22"/>
      <c r="Q13" s="22"/>
      <c r="R13" s="22"/>
      <c r="S13" s="22"/>
    </row>
    <row r="14" spans="1:25" s="13" customFormat="1" ht="15.6" x14ac:dyDescent="0.3">
      <c r="A14" s="30"/>
      <c r="B14" s="25"/>
      <c r="C14" s="28" t="s">
        <v>64</v>
      </c>
      <c r="D14" s="12">
        <v>5154</v>
      </c>
      <c r="E14" s="12">
        <v>2245</v>
      </c>
      <c r="F14" s="12">
        <v>2909</v>
      </c>
      <c r="G14" s="12">
        <v>1170</v>
      </c>
      <c r="H14" s="12">
        <v>119</v>
      </c>
      <c r="I14" s="12">
        <v>1732</v>
      </c>
      <c r="J14" s="12">
        <v>3072</v>
      </c>
      <c r="K14" s="12">
        <v>299</v>
      </c>
      <c r="L14" s="12">
        <v>1495</v>
      </c>
      <c r="M14" s="9"/>
      <c r="N14" s="9"/>
      <c r="O14" s="21"/>
      <c r="P14" s="22"/>
      <c r="Q14" s="22"/>
      <c r="R14" s="22"/>
      <c r="S14" s="22"/>
    </row>
    <row r="15" spans="1:25" s="13" customFormat="1" ht="15.6" x14ac:dyDescent="0.3">
      <c r="A15" s="30"/>
      <c r="B15" s="25"/>
      <c r="C15" s="27" t="s">
        <v>19</v>
      </c>
      <c r="D15" s="11">
        <v>2697</v>
      </c>
      <c r="E15" s="11">
        <v>1175</v>
      </c>
      <c r="F15" s="11">
        <v>1522</v>
      </c>
      <c r="G15" s="11">
        <v>612</v>
      </c>
      <c r="H15" s="11">
        <v>62</v>
      </c>
      <c r="I15" s="11">
        <v>906</v>
      </c>
      <c r="J15" s="11">
        <v>1607</v>
      </c>
      <c r="K15" s="11">
        <v>156</v>
      </c>
      <c r="L15" s="11">
        <v>782</v>
      </c>
      <c r="M15" s="10">
        <v>107338.19</v>
      </c>
      <c r="N15" s="10">
        <f t="shared" si="0"/>
        <v>2.5126192271362129E-2</v>
      </c>
      <c r="P15" s="22"/>
      <c r="Q15" s="22"/>
      <c r="R15" s="22"/>
      <c r="S15" s="22"/>
    </row>
    <row r="16" spans="1:25" s="13" customFormat="1" ht="15.6" x14ac:dyDescent="0.3">
      <c r="A16" s="30"/>
      <c r="B16" s="25"/>
      <c r="C16" s="28" t="s">
        <v>102</v>
      </c>
      <c r="D16" s="12">
        <v>2068</v>
      </c>
      <c r="E16" s="12">
        <v>901</v>
      </c>
      <c r="F16" s="12">
        <v>1167</v>
      </c>
      <c r="G16" s="12">
        <v>469</v>
      </c>
      <c r="H16" s="12">
        <v>48</v>
      </c>
      <c r="I16" s="12">
        <v>695</v>
      </c>
      <c r="J16" s="12">
        <v>1233</v>
      </c>
      <c r="K16" s="12">
        <v>120</v>
      </c>
      <c r="L16" s="12">
        <v>600</v>
      </c>
      <c r="M16" s="9">
        <v>15.41</v>
      </c>
      <c r="N16" s="9">
        <f t="shared" si="0"/>
        <v>134.19857235561324</v>
      </c>
      <c r="O16" s="21"/>
      <c r="P16" s="22"/>
      <c r="Q16" s="22"/>
      <c r="R16" s="22"/>
      <c r="S16" s="22"/>
    </row>
    <row r="17" spans="1:19" s="13" customFormat="1" ht="15.6" x14ac:dyDescent="0.3">
      <c r="A17" s="30"/>
      <c r="B17" s="25"/>
      <c r="C17" s="27" t="s">
        <v>20</v>
      </c>
      <c r="D17" s="11">
        <v>17097</v>
      </c>
      <c r="E17" s="11"/>
      <c r="F17" s="11"/>
      <c r="G17" s="11"/>
      <c r="H17" s="11"/>
      <c r="I17" s="11"/>
      <c r="J17" s="11"/>
      <c r="K17" s="11"/>
      <c r="L17" s="11"/>
      <c r="M17" s="10">
        <v>29421.33</v>
      </c>
      <c r="N17" s="10">
        <f t="shared" si="0"/>
        <v>0.58110901172720608</v>
      </c>
      <c r="P17" s="22"/>
      <c r="Q17" s="22"/>
      <c r="R17" s="22"/>
      <c r="S17" s="22"/>
    </row>
    <row r="18" spans="1:19" s="13" customFormat="1" ht="15.6" x14ac:dyDescent="0.3">
      <c r="A18" s="30"/>
      <c r="B18" s="25"/>
      <c r="C18" s="28" t="s">
        <v>84</v>
      </c>
      <c r="D18" s="12">
        <v>6590</v>
      </c>
      <c r="E18" s="12">
        <v>2871</v>
      </c>
      <c r="F18" s="12">
        <v>3719</v>
      </c>
      <c r="G18" s="12">
        <v>1496</v>
      </c>
      <c r="H18" s="12">
        <v>152</v>
      </c>
      <c r="I18" s="12">
        <v>2214</v>
      </c>
      <c r="J18" s="12">
        <v>3928</v>
      </c>
      <c r="K18" s="12">
        <v>382</v>
      </c>
      <c r="L18" s="12">
        <v>1911</v>
      </c>
      <c r="M18" s="9"/>
      <c r="N18" s="10"/>
      <c r="O18" s="21"/>
      <c r="P18" s="22"/>
      <c r="Q18" s="22"/>
      <c r="R18" s="22"/>
      <c r="S18" s="22"/>
    </row>
    <row r="19" spans="1:19" s="13" customFormat="1" ht="15.6" x14ac:dyDescent="0.3">
      <c r="A19" s="30"/>
      <c r="B19" s="25"/>
      <c r="C19" s="27" t="s">
        <v>21</v>
      </c>
      <c r="D19" s="11">
        <v>3653</v>
      </c>
      <c r="E19" s="11">
        <v>1591</v>
      </c>
      <c r="F19" s="11">
        <v>2062</v>
      </c>
      <c r="G19" s="11">
        <v>829</v>
      </c>
      <c r="H19" s="11">
        <v>84</v>
      </c>
      <c r="I19" s="11">
        <v>1227</v>
      </c>
      <c r="J19" s="11">
        <v>2177</v>
      </c>
      <c r="K19" s="11">
        <v>212</v>
      </c>
      <c r="L19" s="11">
        <v>1059</v>
      </c>
      <c r="M19" s="10">
        <v>55558.28</v>
      </c>
      <c r="N19" s="10">
        <f t="shared" si="0"/>
        <v>6.5750775581965459E-2</v>
      </c>
      <c r="P19" s="22"/>
      <c r="Q19" s="22"/>
      <c r="R19" s="22"/>
      <c r="S19" s="22"/>
    </row>
    <row r="20" spans="1:19" s="13" customFormat="1" ht="15.6" x14ac:dyDescent="0.3">
      <c r="A20" s="30"/>
      <c r="B20" s="25"/>
      <c r="C20" s="28" t="s">
        <v>103</v>
      </c>
      <c r="D20" s="12">
        <v>2438</v>
      </c>
      <c r="E20" s="12">
        <v>1062</v>
      </c>
      <c r="F20" s="12">
        <v>1376</v>
      </c>
      <c r="G20" s="12">
        <v>533</v>
      </c>
      <c r="H20" s="12">
        <v>56</v>
      </c>
      <c r="I20" s="12">
        <v>819</v>
      </c>
      <c r="J20" s="12">
        <v>1453</v>
      </c>
      <c r="K20" s="12">
        <v>141</v>
      </c>
      <c r="L20" s="12">
        <v>707</v>
      </c>
      <c r="M20" s="9"/>
      <c r="N20" s="10"/>
      <c r="O20" s="21"/>
      <c r="P20" s="22"/>
      <c r="Q20" s="22"/>
      <c r="R20" s="22"/>
      <c r="S20" s="22"/>
    </row>
    <row r="21" spans="1:19" s="13" customFormat="1" ht="15.6" x14ac:dyDescent="0.3">
      <c r="A21" s="30"/>
      <c r="B21" s="25"/>
      <c r="C21" s="27" t="s">
        <v>22</v>
      </c>
      <c r="D21" s="11">
        <v>7706</v>
      </c>
      <c r="E21" s="11"/>
      <c r="F21" s="11"/>
      <c r="G21" s="11"/>
      <c r="H21" s="11"/>
      <c r="I21" s="11"/>
      <c r="J21" s="11"/>
      <c r="K21" s="11"/>
      <c r="L21" s="11"/>
      <c r="M21" s="10">
        <v>223582.55</v>
      </c>
      <c r="N21" s="10">
        <f t="shared" si="0"/>
        <v>3.4466017137741743E-2</v>
      </c>
      <c r="P21" s="22"/>
      <c r="Q21" s="22"/>
      <c r="R21" s="22"/>
      <c r="S21" s="22"/>
    </row>
    <row r="22" spans="1:19" s="13" customFormat="1" ht="15.6" x14ac:dyDescent="0.3">
      <c r="A22" s="30"/>
      <c r="B22" s="25"/>
      <c r="C22" s="28" t="s">
        <v>104</v>
      </c>
      <c r="D22" s="12">
        <v>4602</v>
      </c>
      <c r="E22" s="12">
        <v>2005</v>
      </c>
      <c r="F22" s="12">
        <v>2597</v>
      </c>
      <c r="G22" s="12">
        <v>1045</v>
      </c>
      <c r="H22" s="12">
        <v>106</v>
      </c>
      <c r="I22" s="12">
        <v>1546</v>
      </c>
      <c r="J22" s="12">
        <v>2743</v>
      </c>
      <c r="K22" s="12">
        <v>267</v>
      </c>
      <c r="L22" s="12">
        <v>1335</v>
      </c>
      <c r="M22" s="9"/>
      <c r="N22" s="10"/>
      <c r="O22" s="21"/>
      <c r="P22" s="22"/>
      <c r="Q22" s="22"/>
      <c r="R22" s="22"/>
      <c r="S22" s="22"/>
    </row>
    <row r="23" spans="1:19" s="13" customFormat="1" ht="15.6" x14ac:dyDescent="0.3">
      <c r="A23" s="30"/>
      <c r="B23" s="25"/>
      <c r="C23" s="27" t="s">
        <v>23</v>
      </c>
      <c r="D23" s="11">
        <v>21019</v>
      </c>
      <c r="E23" s="11">
        <v>9156</v>
      </c>
      <c r="F23" s="11">
        <v>11863</v>
      </c>
      <c r="G23" s="11">
        <v>4771</v>
      </c>
      <c r="H23" s="11">
        <v>483</v>
      </c>
      <c r="I23" s="11">
        <v>7062</v>
      </c>
      <c r="J23" s="11">
        <v>12527</v>
      </c>
      <c r="K23" s="11">
        <v>1219</v>
      </c>
      <c r="L23" s="11">
        <v>6096</v>
      </c>
      <c r="M23" s="10">
        <v>42050.25</v>
      </c>
      <c r="N23" s="10">
        <f t="shared" si="0"/>
        <v>0.49985434093733094</v>
      </c>
      <c r="P23" s="22"/>
      <c r="Q23" s="22"/>
      <c r="R23" s="22"/>
      <c r="S23" s="22"/>
    </row>
    <row r="24" spans="1:19" s="13" customFormat="1" ht="15.6" x14ac:dyDescent="0.3">
      <c r="A24" s="30"/>
      <c r="B24" s="25"/>
      <c r="C24" s="28" t="s">
        <v>85</v>
      </c>
      <c r="D24" s="12">
        <v>6340</v>
      </c>
      <c r="E24" s="12">
        <v>2762</v>
      </c>
      <c r="F24" s="12">
        <v>3578</v>
      </c>
      <c r="G24" s="12">
        <v>1439</v>
      </c>
      <c r="H24" s="12">
        <v>146</v>
      </c>
      <c r="I24" s="12">
        <v>2130</v>
      </c>
      <c r="J24" s="12">
        <v>3779</v>
      </c>
      <c r="K24" s="12">
        <v>368</v>
      </c>
      <c r="L24" s="12">
        <v>1839</v>
      </c>
      <c r="M24" s="9"/>
      <c r="N24" s="10"/>
      <c r="O24" s="21"/>
      <c r="P24" s="22"/>
      <c r="Q24" s="22"/>
      <c r="R24" s="22"/>
      <c r="S24" s="22"/>
    </row>
    <row r="25" spans="1:19" s="13" customFormat="1" ht="15.6" x14ac:dyDescent="0.3">
      <c r="A25" s="30"/>
      <c r="B25" s="25"/>
      <c r="C25" s="27" t="s">
        <v>24</v>
      </c>
      <c r="D25" s="11">
        <v>3803</v>
      </c>
      <c r="E25" s="11"/>
      <c r="F25" s="11"/>
      <c r="G25" s="11"/>
      <c r="H25" s="11"/>
      <c r="I25" s="11"/>
      <c r="J25" s="11"/>
      <c r="K25" s="11"/>
      <c r="L25" s="11"/>
      <c r="M25" s="10">
        <v>67774.17</v>
      </c>
      <c r="N25" s="10">
        <f t="shared" si="0"/>
        <v>5.6112822923541521E-2</v>
      </c>
      <c r="P25" s="22"/>
      <c r="Q25" s="22"/>
      <c r="R25" s="22"/>
      <c r="S25" s="22"/>
    </row>
    <row r="26" spans="1:19" s="13" customFormat="1" ht="15.6" x14ac:dyDescent="0.3">
      <c r="A26" s="30"/>
      <c r="B26" s="25"/>
      <c r="C26" s="28" t="s">
        <v>105</v>
      </c>
      <c r="D26" s="12">
        <v>2729</v>
      </c>
      <c r="E26" s="12">
        <v>1189</v>
      </c>
      <c r="F26" s="12">
        <v>1540</v>
      </c>
      <c r="G26" s="12">
        <v>619</v>
      </c>
      <c r="H26" s="12">
        <v>63</v>
      </c>
      <c r="I26" s="12">
        <v>917</v>
      </c>
      <c r="J26" s="12">
        <v>1626</v>
      </c>
      <c r="K26" s="12">
        <v>158</v>
      </c>
      <c r="L26" s="12">
        <v>791</v>
      </c>
      <c r="M26" s="9"/>
      <c r="N26" s="10"/>
      <c r="O26" s="21"/>
      <c r="P26" s="22"/>
      <c r="Q26" s="22"/>
      <c r="R26" s="22"/>
      <c r="S26" s="22"/>
    </row>
    <row r="27" spans="1:19" s="13" customFormat="1" ht="15.6" x14ac:dyDescent="0.3">
      <c r="A27" s="30"/>
      <c r="B27" s="25"/>
      <c r="C27" s="27" t="s">
        <v>25</v>
      </c>
      <c r="D27" s="11">
        <v>11059</v>
      </c>
      <c r="E27" s="11">
        <v>4817</v>
      </c>
      <c r="F27" s="11">
        <v>6242</v>
      </c>
      <c r="G27" s="11">
        <v>2510</v>
      </c>
      <c r="H27" s="11">
        <v>254</v>
      </c>
      <c r="I27" s="11">
        <v>3716</v>
      </c>
      <c r="J27" s="11">
        <v>6591</v>
      </c>
      <c r="K27" s="11">
        <v>641</v>
      </c>
      <c r="L27" s="11">
        <v>3207</v>
      </c>
      <c r="M27" s="10">
        <v>137428.06</v>
      </c>
      <c r="N27" s="10">
        <f t="shared" si="0"/>
        <v>8.047119343749741E-2</v>
      </c>
      <c r="P27" s="22"/>
      <c r="Q27" s="22"/>
      <c r="R27" s="22"/>
      <c r="S27" s="22"/>
    </row>
    <row r="28" spans="1:19" s="13" customFormat="1" ht="15.6" x14ac:dyDescent="0.3">
      <c r="A28" s="30"/>
      <c r="B28" s="25"/>
      <c r="C28" s="28" t="s">
        <v>106</v>
      </c>
      <c r="D28" s="12">
        <v>3559</v>
      </c>
      <c r="E28" s="12">
        <v>1550</v>
      </c>
      <c r="F28" s="12">
        <v>2009</v>
      </c>
      <c r="G28" s="12">
        <v>808</v>
      </c>
      <c r="H28" s="12">
        <v>82</v>
      </c>
      <c r="I28" s="12">
        <v>1196</v>
      </c>
      <c r="J28" s="12">
        <v>2121</v>
      </c>
      <c r="K28" s="12">
        <v>206</v>
      </c>
      <c r="L28" s="12">
        <v>1032</v>
      </c>
      <c r="M28" s="9"/>
      <c r="N28" s="10"/>
      <c r="O28" s="21"/>
    </row>
    <row r="29" spans="1:19" s="13" customFormat="1" ht="15.6" x14ac:dyDescent="0.3">
      <c r="A29" s="30"/>
      <c r="B29" s="25"/>
      <c r="C29" s="28" t="s">
        <v>52</v>
      </c>
      <c r="D29" s="12">
        <v>1073</v>
      </c>
      <c r="E29" s="12">
        <v>467</v>
      </c>
      <c r="F29" s="12">
        <v>606</v>
      </c>
      <c r="G29" s="12">
        <v>244</v>
      </c>
      <c r="H29" s="12">
        <v>25</v>
      </c>
      <c r="I29" s="12">
        <v>361</v>
      </c>
      <c r="J29" s="12">
        <v>640</v>
      </c>
      <c r="K29" s="12">
        <v>62</v>
      </c>
      <c r="L29" s="12">
        <v>311</v>
      </c>
      <c r="M29" s="9">
        <v>25</v>
      </c>
      <c r="N29" s="9">
        <f>D29/M29</f>
        <v>42.92</v>
      </c>
    </row>
    <row r="30" spans="1:19" s="13" customFormat="1" ht="15.6" x14ac:dyDescent="0.3">
      <c r="A30" s="30"/>
      <c r="B30" s="25"/>
      <c r="C30" s="28" t="s">
        <v>74</v>
      </c>
      <c r="D30" s="12">
        <v>188</v>
      </c>
      <c r="E30" s="12">
        <v>82</v>
      </c>
      <c r="F30" s="12">
        <v>106</v>
      </c>
      <c r="G30" s="12">
        <v>43</v>
      </c>
      <c r="H30" s="12">
        <v>4</v>
      </c>
      <c r="I30" s="12">
        <v>63</v>
      </c>
      <c r="J30" s="12">
        <v>112</v>
      </c>
      <c r="K30" s="12">
        <v>11</v>
      </c>
      <c r="L30" s="12">
        <v>55</v>
      </c>
      <c r="M30" s="9"/>
      <c r="N30" s="9"/>
      <c r="O30" s="21"/>
    </row>
    <row r="31" spans="1:19" s="13" customFormat="1" ht="15.6" x14ac:dyDescent="0.3">
      <c r="A31" s="30"/>
      <c r="B31" s="25"/>
      <c r="C31" s="27" t="s">
        <v>26</v>
      </c>
      <c r="D31" s="11">
        <v>24982</v>
      </c>
      <c r="E31" s="11">
        <v>10882</v>
      </c>
      <c r="F31" s="11">
        <v>14100</v>
      </c>
      <c r="G31" s="11">
        <v>5671</v>
      </c>
      <c r="H31" s="11">
        <v>575</v>
      </c>
      <c r="I31" s="11">
        <v>8394</v>
      </c>
      <c r="J31" s="11">
        <v>14889</v>
      </c>
      <c r="K31" s="11">
        <v>1449</v>
      </c>
      <c r="L31" s="11">
        <v>7245</v>
      </c>
      <c r="M31" s="10">
        <v>55193.48</v>
      </c>
      <c r="N31" s="10">
        <f t="shared" si="0"/>
        <v>0.45262592610576463</v>
      </c>
    </row>
    <row r="32" spans="1:19" s="13" customFormat="1" ht="15.6" x14ac:dyDescent="0.3">
      <c r="A32" s="30"/>
      <c r="B32" s="25"/>
      <c r="C32" s="28" t="s">
        <v>86</v>
      </c>
      <c r="D32" s="12">
        <v>6410</v>
      </c>
      <c r="E32" s="12">
        <v>2792</v>
      </c>
      <c r="F32" s="12">
        <v>3618</v>
      </c>
      <c r="G32" s="12">
        <v>1455</v>
      </c>
      <c r="H32" s="12">
        <v>147</v>
      </c>
      <c r="I32" s="12">
        <v>2154</v>
      </c>
      <c r="J32" s="12">
        <v>3820</v>
      </c>
      <c r="K32" s="12">
        <v>372</v>
      </c>
      <c r="L32" s="12">
        <v>1859</v>
      </c>
      <c r="M32" s="9">
        <v>15</v>
      </c>
      <c r="N32" s="9">
        <f t="shared" si="0"/>
        <v>427.33333333333331</v>
      </c>
      <c r="O32" s="21"/>
    </row>
    <row r="33" spans="1:19" s="13" customFormat="1" ht="15.6" x14ac:dyDescent="0.3">
      <c r="A33" s="30"/>
      <c r="B33" s="25"/>
      <c r="C33" s="28" t="s">
        <v>59</v>
      </c>
      <c r="D33" s="12">
        <v>1603</v>
      </c>
      <c r="E33" s="12">
        <v>698</v>
      </c>
      <c r="F33" s="12">
        <v>905</v>
      </c>
      <c r="G33" s="12">
        <v>364</v>
      </c>
      <c r="H33" s="12">
        <v>37</v>
      </c>
      <c r="I33" s="12">
        <v>539</v>
      </c>
      <c r="J33" s="12">
        <v>955</v>
      </c>
      <c r="K33" s="12">
        <v>93</v>
      </c>
      <c r="L33" s="12">
        <v>465</v>
      </c>
      <c r="M33" s="9"/>
      <c r="N33" s="9"/>
    </row>
    <row r="34" spans="1:19" s="13" customFormat="1" ht="15.6" x14ac:dyDescent="0.3">
      <c r="A34" s="30"/>
      <c r="B34" s="25"/>
      <c r="C34" s="27" t="s">
        <v>27</v>
      </c>
      <c r="D34" s="11">
        <v>12103</v>
      </c>
      <c r="E34" s="11">
        <v>5272</v>
      </c>
      <c r="F34" s="11">
        <v>6831</v>
      </c>
      <c r="G34" s="11">
        <v>2747</v>
      </c>
      <c r="H34" s="11">
        <v>278</v>
      </c>
      <c r="I34" s="11">
        <v>4067</v>
      </c>
      <c r="J34" s="11">
        <v>7213</v>
      </c>
      <c r="K34" s="11">
        <v>702</v>
      </c>
      <c r="L34" s="11">
        <v>3510</v>
      </c>
      <c r="M34" s="10">
        <v>45624.32</v>
      </c>
      <c r="N34" s="10">
        <f t="shared" si="0"/>
        <v>0.2652751865671642</v>
      </c>
      <c r="O34" s="21"/>
    </row>
    <row r="35" spans="1:19" s="13" customFormat="1" ht="15.6" x14ac:dyDescent="0.3">
      <c r="A35" s="30"/>
      <c r="B35" s="25"/>
      <c r="C35" s="28" t="s">
        <v>107</v>
      </c>
      <c r="D35" s="12">
        <v>6700</v>
      </c>
      <c r="E35" s="12">
        <v>2919</v>
      </c>
      <c r="F35" s="12">
        <v>3781</v>
      </c>
      <c r="G35" s="12">
        <v>1521</v>
      </c>
      <c r="H35" s="12">
        <v>154</v>
      </c>
      <c r="I35" s="12">
        <v>2251</v>
      </c>
      <c r="J35" s="12">
        <v>3993</v>
      </c>
      <c r="K35" s="12">
        <v>389</v>
      </c>
      <c r="L35" s="12">
        <v>1943</v>
      </c>
      <c r="M35" s="9"/>
      <c r="N35" s="10"/>
    </row>
    <row r="36" spans="1:19" s="13" customFormat="1" ht="15.6" x14ac:dyDescent="0.3">
      <c r="A36" s="30"/>
      <c r="B36" s="25"/>
      <c r="C36" s="27" t="s">
        <v>28</v>
      </c>
      <c r="D36" s="11">
        <v>4177</v>
      </c>
      <c r="E36" s="11"/>
      <c r="F36" s="11"/>
      <c r="G36" s="11"/>
      <c r="H36" s="11"/>
      <c r="I36" s="11"/>
      <c r="J36" s="11"/>
      <c r="K36" s="11"/>
      <c r="L36" s="11"/>
      <c r="M36" s="10">
        <v>140222.21</v>
      </c>
      <c r="N36" s="10">
        <f t="shared" si="0"/>
        <v>2.978843365826284E-2</v>
      </c>
      <c r="O36" s="21"/>
    </row>
    <row r="37" spans="1:19" s="13" customFormat="1" ht="15.6" x14ac:dyDescent="0.3">
      <c r="A37" s="30"/>
      <c r="B37" s="25"/>
      <c r="C37" s="28" t="s">
        <v>87</v>
      </c>
      <c r="D37" s="12">
        <v>3371</v>
      </c>
      <c r="E37" s="12">
        <v>1468</v>
      </c>
      <c r="F37" s="12">
        <v>1903</v>
      </c>
      <c r="G37" s="12">
        <v>765</v>
      </c>
      <c r="H37" s="12">
        <v>78</v>
      </c>
      <c r="I37" s="12">
        <v>1133</v>
      </c>
      <c r="J37" s="12">
        <v>2009</v>
      </c>
      <c r="K37" s="12">
        <v>196</v>
      </c>
      <c r="L37" s="12">
        <v>978</v>
      </c>
      <c r="M37" s="9"/>
      <c r="N37" s="10"/>
    </row>
    <row r="38" spans="1:19" s="13" customFormat="1" ht="15.6" x14ac:dyDescent="0.3">
      <c r="A38" s="30"/>
      <c r="B38" s="25"/>
      <c r="C38" s="27" t="s">
        <v>29</v>
      </c>
      <c r="D38" s="11">
        <v>11352</v>
      </c>
      <c r="E38" s="11"/>
      <c r="F38" s="11"/>
      <c r="G38" s="11"/>
      <c r="H38" s="11"/>
      <c r="I38" s="11"/>
      <c r="J38" s="11"/>
      <c r="K38" s="11"/>
      <c r="L38" s="11"/>
      <c r="M38" s="10">
        <v>107789.29</v>
      </c>
      <c r="N38" s="10">
        <f t="shared" si="0"/>
        <v>0.10531658572015828</v>
      </c>
      <c r="O38" s="21"/>
      <c r="P38" s="22"/>
      <c r="R38" s="22"/>
      <c r="S38" s="22"/>
    </row>
    <row r="39" spans="1:19" s="13" customFormat="1" ht="15.6" x14ac:dyDescent="0.3">
      <c r="A39" s="30"/>
      <c r="B39" s="25"/>
      <c r="C39" s="28" t="s">
        <v>108</v>
      </c>
      <c r="D39" s="12">
        <v>3690</v>
      </c>
      <c r="E39" s="12">
        <v>1607</v>
      </c>
      <c r="F39" s="12">
        <v>2083</v>
      </c>
      <c r="G39" s="12">
        <v>838</v>
      </c>
      <c r="H39" s="12">
        <v>85</v>
      </c>
      <c r="I39" s="12">
        <v>1240</v>
      </c>
      <c r="J39" s="12">
        <v>2199</v>
      </c>
      <c r="K39" s="12">
        <v>214</v>
      </c>
      <c r="L39" s="12">
        <v>1070</v>
      </c>
      <c r="M39" s="9"/>
      <c r="N39" s="10"/>
    </row>
    <row r="40" spans="1:19" s="13" customFormat="1" ht="15.6" x14ac:dyDescent="0.3">
      <c r="A40" s="30"/>
      <c r="B40" s="25"/>
      <c r="C40" s="27" t="s">
        <v>30</v>
      </c>
      <c r="D40" s="11">
        <v>32418</v>
      </c>
      <c r="E40" s="11"/>
      <c r="F40" s="11"/>
      <c r="G40" s="11"/>
      <c r="H40" s="11"/>
      <c r="I40" s="11"/>
      <c r="J40" s="11"/>
      <c r="K40" s="11"/>
      <c r="L40" s="11"/>
      <c r="M40" s="10">
        <v>76999.16</v>
      </c>
      <c r="N40" s="10">
        <f t="shared" si="0"/>
        <v>0.42101757993204081</v>
      </c>
      <c r="O40" s="21"/>
      <c r="P40" s="22"/>
      <c r="R40" s="22"/>
    </row>
    <row r="41" spans="1:19" s="13" customFormat="1" ht="15.6" x14ac:dyDescent="0.3">
      <c r="A41" s="30"/>
      <c r="B41" s="25"/>
      <c r="C41" s="28" t="s">
        <v>88</v>
      </c>
      <c r="D41" s="12">
        <v>23186</v>
      </c>
      <c r="E41" s="12">
        <v>10100</v>
      </c>
      <c r="F41" s="12">
        <v>13086</v>
      </c>
      <c r="G41" s="12">
        <v>5263</v>
      </c>
      <c r="H41" s="12">
        <v>533</v>
      </c>
      <c r="I41" s="12">
        <v>7790</v>
      </c>
      <c r="J41" s="12">
        <v>13819</v>
      </c>
      <c r="K41" s="12">
        <v>1345</v>
      </c>
      <c r="L41" s="12">
        <v>6724</v>
      </c>
      <c r="M41" s="9">
        <v>49</v>
      </c>
      <c r="N41" s="9">
        <f t="shared" si="0"/>
        <v>473.18367346938777</v>
      </c>
      <c r="P41" s="22"/>
      <c r="R41" s="22"/>
    </row>
    <row r="42" spans="1:19" s="13" customFormat="1" ht="15.6" x14ac:dyDescent="0.3">
      <c r="A42" s="30"/>
      <c r="B42" s="25"/>
      <c r="C42" s="28" t="s">
        <v>81</v>
      </c>
      <c r="D42" s="12">
        <v>4024</v>
      </c>
      <c r="E42" s="12">
        <v>1753</v>
      </c>
      <c r="F42" s="12">
        <v>2271</v>
      </c>
      <c r="G42" s="12">
        <v>913</v>
      </c>
      <c r="H42" s="12">
        <v>93</v>
      </c>
      <c r="I42" s="12">
        <v>1352</v>
      </c>
      <c r="J42" s="12">
        <v>2398</v>
      </c>
      <c r="K42" s="12">
        <v>233</v>
      </c>
      <c r="L42" s="12">
        <v>1167</v>
      </c>
      <c r="M42" s="9"/>
      <c r="N42" s="9"/>
      <c r="O42" s="21"/>
      <c r="P42" s="22"/>
      <c r="R42" s="22"/>
    </row>
    <row r="43" spans="1:19" s="13" customFormat="1" ht="15.6" x14ac:dyDescent="0.3">
      <c r="A43" s="30"/>
      <c r="B43" s="25"/>
      <c r="C43" s="28" t="s">
        <v>65</v>
      </c>
      <c r="D43" s="12">
        <v>4555</v>
      </c>
      <c r="E43" s="12">
        <v>1984</v>
      </c>
      <c r="F43" s="12">
        <v>2571</v>
      </c>
      <c r="G43" s="12">
        <v>1034</v>
      </c>
      <c r="H43" s="12">
        <v>105</v>
      </c>
      <c r="I43" s="12">
        <v>1530</v>
      </c>
      <c r="J43" s="12">
        <v>2715</v>
      </c>
      <c r="K43" s="12">
        <v>264</v>
      </c>
      <c r="L43" s="12">
        <v>1321</v>
      </c>
      <c r="M43" s="9"/>
      <c r="N43" s="9"/>
      <c r="P43" s="22"/>
      <c r="R43" s="22"/>
    </row>
    <row r="44" spans="1:19" s="13" customFormat="1" ht="15.6" x14ac:dyDescent="0.3">
      <c r="A44" s="30"/>
      <c r="B44" s="25"/>
      <c r="C44" s="27" t="s">
        <v>31</v>
      </c>
      <c r="D44" s="11">
        <v>30905</v>
      </c>
      <c r="E44" s="11">
        <v>13462</v>
      </c>
      <c r="F44" s="11">
        <v>17443</v>
      </c>
      <c r="G44" s="11">
        <v>7015</v>
      </c>
      <c r="H44" s="11">
        <v>711</v>
      </c>
      <c r="I44" s="11">
        <v>10384</v>
      </c>
      <c r="J44" s="11">
        <v>18419</v>
      </c>
      <c r="K44" s="11">
        <v>1792</v>
      </c>
      <c r="L44" s="11">
        <v>8962</v>
      </c>
      <c r="M44" s="10">
        <v>11733.05</v>
      </c>
      <c r="N44" s="10">
        <f t="shared" si="0"/>
        <v>2.6340124690510995</v>
      </c>
      <c r="O44" s="21"/>
      <c r="P44" s="23"/>
      <c r="Q44" s="16"/>
      <c r="R44" s="22"/>
    </row>
    <row r="45" spans="1:19" s="13" customFormat="1" ht="15.6" x14ac:dyDescent="0.3">
      <c r="A45" s="30"/>
      <c r="B45" s="25"/>
      <c r="C45" s="28" t="s">
        <v>109</v>
      </c>
      <c r="D45" s="12">
        <v>4080</v>
      </c>
      <c r="E45" s="12">
        <v>1777</v>
      </c>
      <c r="F45" s="12">
        <v>2303</v>
      </c>
      <c r="G45" s="12">
        <v>926</v>
      </c>
      <c r="H45" s="12">
        <v>94</v>
      </c>
      <c r="I45" s="12">
        <v>1371</v>
      </c>
      <c r="J45" s="12">
        <v>2432</v>
      </c>
      <c r="K45" s="12">
        <v>237</v>
      </c>
      <c r="L45" s="12">
        <v>1183</v>
      </c>
      <c r="M45" s="9"/>
      <c r="N45" s="10"/>
    </row>
    <row r="46" spans="1:19" s="13" customFormat="1" ht="15.6" x14ac:dyDescent="0.3">
      <c r="A46" s="30"/>
      <c r="B46" s="25"/>
      <c r="C46" s="27" t="s">
        <v>32</v>
      </c>
      <c r="D46" s="11">
        <v>72201</v>
      </c>
      <c r="E46" s="11">
        <v>31451</v>
      </c>
      <c r="F46" s="11">
        <v>40750</v>
      </c>
      <c r="G46" s="11">
        <v>16390</v>
      </c>
      <c r="H46" s="11">
        <v>1661</v>
      </c>
      <c r="I46" s="11">
        <v>24260</v>
      </c>
      <c r="J46" s="11">
        <v>43032</v>
      </c>
      <c r="K46" s="11">
        <v>4188</v>
      </c>
      <c r="L46" s="11">
        <v>20938</v>
      </c>
      <c r="M46" s="10">
        <v>165779.19</v>
      </c>
      <c r="N46" s="10">
        <f t="shared" si="0"/>
        <v>0.4355251102385046</v>
      </c>
      <c r="O46" s="21"/>
      <c r="P46" s="23"/>
      <c r="Q46" s="16"/>
      <c r="R46" s="22"/>
    </row>
    <row r="47" spans="1:19" s="13" customFormat="1" ht="15.6" x14ac:dyDescent="0.3">
      <c r="A47" s="30"/>
      <c r="B47" s="25"/>
      <c r="C47" s="28" t="s">
        <v>89</v>
      </c>
      <c r="D47" s="12">
        <v>35390</v>
      </c>
      <c r="E47" s="12">
        <v>15416</v>
      </c>
      <c r="F47" s="12">
        <v>19974</v>
      </c>
      <c r="G47" s="12">
        <v>8034</v>
      </c>
      <c r="H47" s="12">
        <v>814</v>
      </c>
      <c r="I47" s="12">
        <v>11891</v>
      </c>
      <c r="J47" s="12">
        <v>21092</v>
      </c>
      <c r="K47" s="12">
        <v>2053</v>
      </c>
      <c r="L47" s="12">
        <v>10263</v>
      </c>
      <c r="M47" s="9">
        <v>15</v>
      </c>
      <c r="N47" s="9">
        <f>D47/M47</f>
        <v>2359.3333333333335</v>
      </c>
      <c r="R47" s="22"/>
    </row>
    <row r="48" spans="1:19" s="13" customFormat="1" ht="15.6" x14ac:dyDescent="0.3">
      <c r="A48" s="30"/>
      <c r="B48" s="25"/>
      <c r="C48" s="28" t="s">
        <v>54</v>
      </c>
      <c r="D48" s="12">
        <v>11970</v>
      </c>
      <c r="E48" s="12">
        <v>5214</v>
      </c>
      <c r="F48" s="12">
        <v>6756</v>
      </c>
      <c r="G48" s="12">
        <v>2717</v>
      </c>
      <c r="H48" s="12">
        <v>275</v>
      </c>
      <c r="I48" s="12">
        <v>4022</v>
      </c>
      <c r="J48" s="12">
        <v>7134</v>
      </c>
      <c r="K48" s="12">
        <v>694</v>
      </c>
      <c r="L48" s="12">
        <v>3471</v>
      </c>
      <c r="M48" s="9"/>
      <c r="N48" s="10"/>
      <c r="O48" s="21"/>
      <c r="R48" s="22"/>
    </row>
    <row r="49" spans="1:22" s="13" customFormat="1" ht="15.6" x14ac:dyDescent="0.3">
      <c r="A49" s="30"/>
      <c r="B49" s="25"/>
      <c r="C49" s="28" t="s">
        <v>80</v>
      </c>
      <c r="D49" s="12">
        <v>13855</v>
      </c>
      <c r="E49" s="12">
        <v>6035</v>
      </c>
      <c r="F49" s="12">
        <v>7820</v>
      </c>
      <c r="G49" s="12">
        <v>3145</v>
      </c>
      <c r="H49" s="12">
        <v>319</v>
      </c>
      <c r="I49" s="12">
        <v>4655</v>
      </c>
      <c r="J49" s="12">
        <v>8258</v>
      </c>
      <c r="K49" s="12">
        <v>804</v>
      </c>
      <c r="L49" s="12">
        <v>4018</v>
      </c>
      <c r="M49" s="9"/>
      <c r="N49" s="9"/>
      <c r="R49" s="22"/>
    </row>
    <row r="50" spans="1:22" s="13" customFormat="1" ht="15.6" x14ac:dyDescent="0.3">
      <c r="A50" s="30"/>
      <c r="B50" s="25"/>
      <c r="C50" s="28" t="s">
        <v>79</v>
      </c>
      <c r="D50" s="12">
        <v>1420</v>
      </c>
      <c r="E50" s="12">
        <v>619</v>
      </c>
      <c r="F50" s="12">
        <v>801</v>
      </c>
      <c r="G50" s="12">
        <v>322</v>
      </c>
      <c r="H50" s="12">
        <v>33</v>
      </c>
      <c r="I50" s="12">
        <v>477</v>
      </c>
      <c r="J50" s="12">
        <v>846</v>
      </c>
      <c r="K50" s="12">
        <v>82</v>
      </c>
      <c r="L50" s="12">
        <v>412</v>
      </c>
      <c r="M50" s="9"/>
      <c r="N50" s="9"/>
      <c r="O50" s="21"/>
      <c r="P50" s="16"/>
      <c r="Q50" s="16"/>
      <c r="R50" s="22"/>
    </row>
    <row r="51" spans="1:22" s="13" customFormat="1" ht="15.6" x14ac:dyDescent="0.3">
      <c r="A51" s="19"/>
      <c r="B51" s="25"/>
      <c r="C51" s="28" t="s">
        <v>66</v>
      </c>
      <c r="D51" s="12">
        <v>3262</v>
      </c>
      <c r="E51" s="12">
        <v>1421</v>
      </c>
      <c r="F51" s="12">
        <v>1841</v>
      </c>
      <c r="G51" s="12">
        <v>740</v>
      </c>
      <c r="H51" s="12">
        <v>75</v>
      </c>
      <c r="I51" s="12">
        <v>1096</v>
      </c>
      <c r="J51" s="12">
        <v>1944</v>
      </c>
      <c r="K51" s="12">
        <v>189</v>
      </c>
      <c r="L51" s="12">
        <v>946</v>
      </c>
      <c r="M51" s="9"/>
      <c r="N51" s="9"/>
      <c r="P51" s="22"/>
      <c r="Q51" s="22"/>
      <c r="R51" s="22"/>
      <c r="S51" s="22"/>
    </row>
    <row r="52" spans="1:22" s="13" customFormat="1" ht="15.6" x14ac:dyDescent="0.3">
      <c r="A52" s="14"/>
      <c r="B52" s="25"/>
      <c r="C52" s="28" t="s">
        <v>71</v>
      </c>
      <c r="D52" s="12">
        <v>4116</v>
      </c>
      <c r="E52" s="12">
        <v>1793</v>
      </c>
      <c r="F52" s="12">
        <v>2323</v>
      </c>
      <c r="G52" s="12">
        <v>934</v>
      </c>
      <c r="H52" s="12">
        <v>95</v>
      </c>
      <c r="I52" s="12">
        <v>1383</v>
      </c>
      <c r="J52" s="12">
        <v>2453</v>
      </c>
      <c r="K52" s="12">
        <v>239</v>
      </c>
      <c r="L52" s="12">
        <v>1194</v>
      </c>
      <c r="M52" s="9"/>
      <c r="N52" s="9"/>
      <c r="O52" s="21"/>
      <c r="P52" s="22"/>
      <c r="Q52" s="22"/>
      <c r="R52" s="22"/>
      <c r="S52" s="22"/>
    </row>
    <row r="53" spans="1:22" s="13" customFormat="1" ht="15.6" x14ac:dyDescent="0.3">
      <c r="B53" s="25"/>
      <c r="C53" s="27" t="s">
        <v>33</v>
      </c>
      <c r="D53" s="11">
        <v>3733</v>
      </c>
      <c r="E53" s="11"/>
      <c r="F53" s="11"/>
      <c r="G53" s="11"/>
      <c r="H53" s="11"/>
      <c r="I53" s="11"/>
      <c r="J53" s="11"/>
      <c r="K53" s="11"/>
      <c r="L53" s="11"/>
      <c r="M53" s="10">
        <v>104626.74</v>
      </c>
      <c r="N53" s="10">
        <f t="shared" si="0"/>
        <v>3.5679215466332986E-2</v>
      </c>
      <c r="P53" s="22"/>
      <c r="Q53" s="22"/>
      <c r="R53" s="22"/>
      <c r="S53" s="22"/>
      <c r="T53" s="22"/>
      <c r="U53" s="22"/>
      <c r="V53" s="22"/>
    </row>
    <row r="54" spans="1:22" s="13" customFormat="1" ht="15.6" x14ac:dyDescent="0.3">
      <c r="B54" s="25"/>
      <c r="C54" s="28" t="s">
        <v>110</v>
      </c>
      <c r="D54" s="12">
        <v>2155</v>
      </c>
      <c r="E54" s="12">
        <v>939</v>
      </c>
      <c r="F54" s="12">
        <v>1216</v>
      </c>
      <c r="G54" s="12">
        <v>489</v>
      </c>
      <c r="H54" s="12">
        <v>50</v>
      </c>
      <c r="I54" s="12">
        <v>724</v>
      </c>
      <c r="J54" s="12">
        <v>1284</v>
      </c>
      <c r="K54" s="12">
        <v>125</v>
      </c>
      <c r="L54" s="12">
        <v>625</v>
      </c>
      <c r="M54" s="9"/>
      <c r="N54" s="10"/>
      <c r="O54" s="21"/>
      <c r="P54" s="22"/>
      <c r="Q54" s="22"/>
      <c r="R54" s="22"/>
      <c r="S54" s="22"/>
      <c r="T54" s="22"/>
      <c r="U54" s="22"/>
      <c r="V54" s="22"/>
    </row>
    <row r="55" spans="1:22" s="13" customFormat="1" ht="15.6" x14ac:dyDescent="0.3">
      <c r="B55" s="25"/>
      <c r="C55" s="27" t="s">
        <v>34</v>
      </c>
      <c r="D55" s="11">
        <v>24885</v>
      </c>
      <c r="E55" s="11">
        <v>10840</v>
      </c>
      <c r="F55" s="11">
        <v>14045</v>
      </c>
      <c r="G55" s="11">
        <v>5649</v>
      </c>
      <c r="H55" s="11">
        <v>572</v>
      </c>
      <c r="I55" s="11">
        <v>8361</v>
      </c>
      <c r="J55" s="11">
        <v>14831</v>
      </c>
      <c r="K55" s="11">
        <v>1443</v>
      </c>
      <c r="L55" s="11">
        <v>7217</v>
      </c>
      <c r="M55" s="10">
        <v>11869.8</v>
      </c>
      <c r="N55" s="10">
        <f t="shared" si="0"/>
        <v>2.0964969923671841</v>
      </c>
      <c r="P55" s="22"/>
      <c r="Q55" s="22"/>
      <c r="R55" s="22"/>
      <c r="S55" s="22"/>
      <c r="T55" s="22"/>
      <c r="U55" s="22"/>
      <c r="V55" s="22"/>
    </row>
    <row r="56" spans="1:22" s="13" customFormat="1" ht="15.6" x14ac:dyDescent="0.3">
      <c r="B56" s="25"/>
      <c r="C56" s="28" t="s">
        <v>90</v>
      </c>
      <c r="D56" s="12">
        <v>10154</v>
      </c>
      <c r="E56" s="12">
        <v>4423</v>
      </c>
      <c r="F56" s="12">
        <v>5731</v>
      </c>
      <c r="G56" s="12">
        <v>2305</v>
      </c>
      <c r="H56" s="12">
        <v>234</v>
      </c>
      <c r="I56" s="12">
        <v>3412</v>
      </c>
      <c r="J56" s="12">
        <v>6052</v>
      </c>
      <c r="K56" s="12">
        <v>589</v>
      </c>
      <c r="L56" s="12">
        <v>2945</v>
      </c>
      <c r="M56" s="9"/>
      <c r="N56" s="10"/>
      <c r="O56" s="21"/>
      <c r="P56" s="22"/>
      <c r="Q56" s="22"/>
      <c r="R56" s="22"/>
      <c r="S56" s="22"/>
      <c r="T56" s="22"/>
      <c r="U56" s="22"/>
      <c r="V56" s="22"/>
    </row>
    <row r="57" spans="1:22" s="13" customFormat="1" ht="15.6" x14ac:dyDescent="0.3">
      <c r="B57" s="25"/>
      <c r="C57" s="27" t="s">
        <v>35</v>
      </c>
      <c r="D57" s="11">
        <v>68790</v>
      </c>
      <c r="E57" s="11"/>
      <c r="F57" s="11"/>
      <c r="G57" s="11"/>
      <c r="H57" s="11"/>
      <c r="I57" s="11"/>
      <c r="J57" s="11"/>
      <c r="K57" s="11"/>
      <c r="L57" s="11"/>
      <c r="M57" s="10">
        <v>98889.52</v>
      </c>
      <c r="N57" s="10">
        <f t="shared" si="0"/>
        <v>0.69562477399020639</v>
      </c>
      <c r="P57" s="22"/>
      <c r="Q57" s="22"/>
      <c r="R57" s="22"/>
      <c r="S57" s="22"/>
      <c r="T57" s="22"/>
      <c r="U57" s="22"/>
      <c r="V57" s="22"/>
    </row>
    <row r="58" spans="1:22" s="13" customFormat="1" ht="15.6" x14ac:dyDescent="0.3">
      <c r="B58" s="25"/>
      <c r="C58" s="28" t="s">
        <v>91</v>
      </c>
      <c r="D58" s="12">
        <v>57934</v>
      </c>
      <c r="E58" s="12">
        <v>25236</v>
      </c>
      <c r="F58" s="12">
        <v>32698</v>
      </c>
      <c r="G58" s="12">
        <v>13151</v>
      </c>
      <c r="H58" s="12">
        <v>1332</v>
      </c>
      <c r="I58" s="12">
        <v>19466</v>
      </c>
      <c r="J58" s="12">
        <v>34529</v>
      </c>
      <c r="K58" s="12">
        <v>3360</v>
      </c>
      <c r="L58" s="12">
        <v>16801</v>
      </c>
      <c r="M58" s="9">
        <v>98.9</v>
      </c>
      <c r="N58" s="9">
        <f t="shared" si="0"/>
        <v>585.78361981799799</v>
      </c>
      <c r="O58" s="21"/>
      <c r="P58" s="22"/>
      <c r="Q58" s="22"/>
      <c r="R58" s="22"/>
      <c r="S58" s="22"/>
      <c r="T58" s="22"/>
      <c r="U58" s="22"/>
      <c r="V58" s="22"/>
    </row>
    <row r="59" spans="1:22" s="13" customFormat="1" ht="15.6" x14ac:dyDescent="0.3">
      <c r="B59" s="25"/>
      <c r="C59" s="28" t="s">
        <v>78</v>
      </c>
      <c r="D59" s="12">
        <v>3490</v>
      </c>
      <c r="E59" s="12">
        <v>1520</v>
      </c>
      <c r="F59" s="12">
        <v>1970</v>
      </c>
      <c r="G59" s="12">
        <v>792</v>
      </c>
      <c r="H59" s="12">
        <v>80</v>
      </c>
      <c r="I59" s="12">
        <v>1173</v>
      </c>
      <c r="J59" s="12">
        <v>2080</v>
      </c>
      <c r="K59" s="12">
        <v>202</v>
      </c>
      <c r="L59" s="12">
        <v>1012</v>
      </c>
      <c r="M59" s="9"/>
      <c r="N59" s="9"/>
      <c r="P59" s="22"/>
      <c r="Q59" s="22"/>
      <c r="R59" s="22"/>
      <c r="S59" s="22"/>
      <c r="T59" s="22"/>
      <c r="U59" s="22"/>
      <c r="V59" s="22"/>
    </row>
    <row r="60" spans="1:22" s="13" customFormat="1" ht="15.6" x14ac:dyDescent="0.3">
      <c r="B60" s="25"/>
      <c r="C60" s="28" t="s">
        <v>58</v>
      </c>
      <c r="D60" s="12">
        <v>592</v>
      </c>
      <c r="E60" s="12">
        <v>258</v>
      </c>
      <c r="F60" s="12">
        <v>334</v>
      </c>
      <c r="G60" s="12">
        <v>134</v>
      </c>
      <c r="H60" s="12">
        <v>14</v>
      </c>
      <c r="I60" s="12">
        <v>199</v>
      </c>
      <c r="J60" s="12">
        <v>353</v>
      </c>
      <c r="K60" s="12">
        <v>34</v>
      </c>
      <c r="L60" s="12">
        <v>172</v>
      </c>
      <c r="M60" s="9"/>
      <c r="N60" s="9"/>
      <c r="O60" s="21"/>
      <c r="P60" s="22"/>
      <c r="Q60" s="22"/>
      <c r="R60" s="22"/>
      <c r="S60" s="22"/>
      <c r="T60" s="22"/>
      <c r="U60" s="22"/>
      <c r="V60" s="22"/>
    </row>
    <row r="61" spans="1:22" s="13" customFormat="1" ht="15.6" x14ac:dyDescent="0.3">
      <c r="B61" s="25"/>
      <c r="C61" s="28" t="s">
        <v>67</v>
      </c>
      <c r="D61" s="12">
        <v>3059</v>
      </c>
      <c r="E61" s="12">
        <v>1333</v>
      </c>
      <c r="F61" s="12">
        <v>1726</v>
      </c>
      <c r="G61" s="12">
        <v>694</v>
      </c>
      <c r="H61" s="12">
        <v>70</v>
      </c>
      <c r="I61" s="12">
        <v>1028</v>
      </c>
      <c r="J61" s="12">
        <v>1823</v>
      </c>
      <c r="K61" s="12">
        <v>177</v>
      </c>
      <c r="L61" s="12">
        <v>887</v>
      </c>
      <c r="M61" s="9"/>
      <c r="N61" s="9"/>
      <c r="P61" s="22"/>
      <c r="Q61" s="22"/>
      <c r="R61" s="22"/>
      <c r="S61" s="22"/>
      <c r="T61" s="22"/>
      <c r="U61" s="22"/>
      <c r="V61" s="22"/>
    </row>
    <row r="62" spans="1:22" s="13" customFormat="1" ht="15.6" x14ac:dyDescent="0.3">
      <c r="B62" s="24"/>
      <c r="C62" s="28" t="s">
        <v>70</v>
      </c>
      <c r="D62" s="12">
        <v>628</v>
      </c>
      <c r="E62" s="12">
        <v>274</v>
      </c>
      <c r="F62" s="12">
        <v>354</v>
      </c>
      <c r="G62" s="12">
        <v>143</v>
      </c>
      <c r="H62" s="12">
        <v>14</v>
      </c>
      <c r="I62" s="12">
        <v>211</v>
      </c>
      <c r="J62" s="12">
        <v>374</v>
      </c>
      <c r="K62" s="12">
        <v>36</v>
      </c>
      <c r="L62" s="12">
        <v>182</v>
      </c>
      <c r="M62" s="9"/>
      <c r="N62" s="9"/>
      <c r="O62" s="21"/>
      <c r="P62" s="22"/>
      <c r="Q62" s="22"/>
      <c r="R62" s="22"/>
      <c r="S62" s="22"/>
      <c r="T62" s="22"/>
      <c r="U62" s="22"/>
      <c r="V62" s="22"/>
    </row>
    <row r="63" spans="1:22" s="13" customFormat="1" ht="15.6" x14ac:dyDescent="0.3">
      <c r="B63" s="25"/>
      <c r="C63" s="28" t="s">
        <v>72</v>
      </c>
      <c r="D63" s="12">
        <v>7591</v>
      </c>
      <c r="E63" s="12">
        <v>3307</v>
      </c>
      <c r="F63" s="12">
        <v>4284</v>
      </c>
      <c r="G63" s="12">
        <v>1723</v>
      </c>
      <c r="H63" s="12">
        <v>175</v>
      </c>
      <c r="I63" s="12">
        <v>2551</v>
      </c>
      <c r="J63" s="12">
        <v>4524</v>
      </c>
      <c r="K63" s="12">
        <v>440</v>
      </c>
      <c r="L63" s="12">
        <v>2201</v>
      </c>
      <c r="M63" s="9"/>
      <c r="N63" s="9"/>
      <c r="P63" s="22"/>
      <c r="Q63" s="22"/>
      <c r="R63" s="22"/>
      <c r="S63" s="22"/>
      <c r="T63" s="22"/>
      <c r="U63" s="22"/>
      <c r="V63" s="22"/>
    </row>
    <row r="64" spans="1:22" s="13" customFormat="1" ht="15.6" x14ac:dyDescent="0.3">
      <c r="B64" s="25"/>
      <c r="C64" s="27" t="s">
        <v>36</v>
      </c>
      <c r="D64" s="11">
        <v>4260</v>
      </c>
      <c r="E64" s="11">
        <v>1856</v>
      </c>
      <c r="F64" s="11">
        <v>2404</v>
      </c>
      <c r="G64" s="11">
        <v>967</v>
      </c>
      <c r="H64" s="11">
        <v>98</v>
      </c>
      <c r="I64" s="11">
        <v>1431</v>
      </c>
      <c r="J64" s="11">
        <v>2539</v>
      </c>
      <c r="K64" s="11">
        <v>247</v>
      </c>
      <c r="L64" s="11">
        <v>1235</v>
      </c>
      <c r="M64" s="10">
        <v>87117.54</v>
      </c>
      <c r="N64" s="10">
        <f t="shared" si="0"/>
        <v>4.8899452395005649E-2</v>
      </c>
      <c r="O64" s="21"/>
      <c r="P64" s="22"/>
      <c r="Q64" s="22"/>
      <c r="R64" s="22"/>
      <c r="S64" s="22"/>
      <c r="T64" s="22"/>
      <c r="U64" s="22"/>
      <c r="V64" s="22"/>
    </row>
    <row r="65" spans="2:22" s="13" customFormat="1" ht="15.6" x14ac:dyDescent="0.3">
      <c r="B65" s="25"/>
      <c r="C65" s="28" t="s">
        <v>111</v>
      </c>
      <c r="D65" s="12">
        <v>2550</v>
      </c>
      <c r="E65" s="12">
        <v>1111</v>
      </c>
      <c r="F65" s="12">
        <v>1439</v>
      </c>
      <c r="G65" s="12">
        <v>579</v>
      </c>
      <c r="H65" s="12">
        <v>59</v>
      </c>
      <c r="I65" s="12">
        <v>857</v>
      </c>
      <c r="J65" s="12">
        <v>1520</v>
      </c>
      <c r="K65" s="12">
        <v>148</v>
      </c>
      <c r="L65" s="12">
        <v>740</v>
      </c>
      <c r="M65" s="9"/>
      <c r="N65" s="10"/>
      <c r="P65" s="22"/>
      <c r="Q65" s="22"/>
      <c r="R65" s="22"/>
      <c r="S65" s="22"/>
      <c r="T65" s="22"/>
      <c r="U65" s="22"/>
      <c r="V65" s="22"/>
    </row>
    <row r="66" spans="2:22" s="13" customFormat="1" ht="15.6" x14ac:dyDescent="0.3">
      <c r="B66" s="25"/>
      <c r="C66" s="27" t="s">
        <v>37</v>
      </c>
      <c r="D66" s="11">
        <v>23613</v>
      </c>
      <c r="E66" s="11">
        <v>10286</v>
      </c>
      <c r="F66" s="11">
        <v>13327</v>
      </c>
      <c r="G66" s="11">
        <v>5360</v>
      </c>
      <c r="H66" s="11">
        <v>543</v>
      </c>
      <c r="I66" s="11">
        <v>7934</v>
      </c>
      <c r="J66" s="11">
        <v>14073</v>
      </c>
      <c r="K66" s="11">
        <v>1370</v>
      </c>
      <c r="L66" s="11">
        <v>6848</v>
      </c>
      <c r="M66" s="10">
        <v>52436.24</v>
      </c>
      <c r="N66" s="10">
        <f t="shared" si="0"/>
        <v>0.45031832946069361</v>
      </c>
      <c r="O66" s="21"/>
      <c r="P66" s="22"/>
      <c r="Q66" s="22"/>
      <c r="R66" s="22"/>
      <c r="S66" s="22"/>
      <c r="T66" s="22"/>
      <c r="U66" s="22"/>
      <c r="V66" s="22"/>
    </row>
    <row r="67" spans="2:22" s="13" customFormat="1" ht="15.6" x14ac:dyDescent="0.3">
      <c r="B67" s="25"/>
      <c r="C67" s="28" t="s">
        <v>92</v>
      </c>
      <c r="D67" s="12">
        <v>9694</v>
      </c>
      <c r="E67" s="12">
        <v>4223</v>
      </c>
      <c r="F67" s="12">
        <v>5471</v>
      </c>
      <c r="G67" s="12">
        <v>2201</v>
      </c>
      <c r="H67" s="12">
        <v>223</v>
      </c>
      <c r="I67" s="12">
        <v>3257</v>
      </c>
      <c r="J67" s="12">
        <v>5778</v>
      </c>
      <c r="K67" s="12">
        <v>562</v>
      </c>
      <c r="L67" s="12">
        <v>2811</v>
      </c>
      <c r="M67" s="9">
        <v>19</v>
      </c>
      <c r="N67" s="9">
        <f t="shared" si="0"/>
        <v>510.21052631578948</v>
      </c>
      <c r="P67" s="22"/>
      <c r="Q67" s="22"/>
      <c r="R67" s="22"/>
      <c r="S67" s="22"/>
      <c r="T67" s="22"/>
      <c r="U67" s="22"/>
      <c r="V67" s="22"/>
    </row>
    <row r="68" spans="2:22" s="13" customFormat="1" ht="15.6" x14ac:dyDescent="0.3">
      <c r="B68" s="25"/>
      <c r="C68" s="27" t="s">
        <v>38</v>
      </c>
      <c r="D68" s="11">
        <v>7877</v>
      </c>
      <c r="E68" s="11">
        <v>3431</v>
      </c>
      <c r="F68" s="11">
        <v>4446</v>
      </c>
      <c r="G68" s="11">
        <v>1788</v>
      </c>
      <c r="H68" s="11">
        <v>181</v>
      </c>
      <c r="I68" s="11">
        <v>2647</v>
      </c>
      <c r="J68" s="11">
        <v>4695</v>
      </c>
      <c r="K68" s="11">
        <v>457</v>
      </c>
      <c r="L68" s="11">
        <v>2284</v>
      </c>
      <c r="M68" s="10">
        <v>92254.71</v>
      </c>
      <c r="N68" s="10">
        <f t="shared" si="0"/>
        <v>8.5383174474235504E-2</v>
      </c>
      <c r="O68" s="21"/>
      <c r="P68" s="22"/>
      <c r="Q68" s="22"/>
      <c r="R68" s="22"/>
      <c r="S68" s="22"/>
      <c r="T68" s="22"/>
      <c r="U68" s="22"/>
      <c r="V68" s="22"/>
    </row>
    <row r="69" spans="2:22" s="13" customFormat="1" ht="15.6" x14ac:dyDescent="0.3">
      <c r="B69" s="25"/>
      <c r="C69" s="28" t="s">
        <v>112</v>
      </c>
      <c r="D69" s="12">
        <v>5000</v>
      </c>
      <c r="E69" s="12">
        <v>2178</v>
      </c>
      <c r="F69" s="12">
        <v>2822</v>
      </c>
      <c r="G69" s="12">
        <v>1135</v>
      </c>
      <c r="H69" s="12">
        <v>115</v>
      </c>
      <c r="I69" s="12">
        <v>1680</v>
      </c>
      <c r="J69" s="12">
        <v>2980</v>
      </c>
      <c r="K69" s="12">
        <v>290</v>
      </c>
      <c r="L69" s="12">
        <v>1450</v>
      </c>
      <c r="M69" s="9"/>
      <c r="N69" s="10"/>
      <c r="P69" s="22"/>
      <c r="Q69" s="22"/>
      <c r="R69" s="22"/>
      <c r="S69" s="22"/>
      <c r="T69" s="22"/>
      <c r="U69" s="22"/>
      <c r="V69" s="22"/>
    </row>
    <row r="70" spans="2:22" s="13" customFormat="1" ht="15.6" x14ac:dyDescent="0.3">
      <c r="B70" s="25"/>
      <c r="C70" s="28" t="s">
        <v>77</v>
      </c>
      <c r="D70" s="12">
        <v>400</v>
      </c>
      <c r="E70" s="12">
        <v>174</v>
      </c>
      <c r="F70" s="12">
        <v>226</v>
      </c>
      <c r="G70" s="12">
        <v>91</v>
      </c>
      <c r="H70" s="12">
        <v>9</v>
      </c>
      <c r="I70" s="12">
        <v>134</v>
      </c>
      <c r="J70" s="12">
        <v>238</v>
      </c>
      <c r="K70" s="12">
        <v>23</v>
      </c>
      <c r="L70" s="12">
        <v>116</v>
      </c>
      <c r="M70" s="9"/>
      <c r="N70" s="9"/>
      <c r="O70" s="21"/>
      <c r="P70" s="22"/>
      <c r="Q70" s="22"/>
      <c r="R70" s="22"/>
      <c r="S70" s="22"/>
      <c r="T70" s="22"/>
      <c r="U70" s="22"/>
      <c r="V70" s="22"/>
    </row>
    <row r="71" spans="2:22" s="13" customFormat="1" ht="15.6" x14ac:dyDescent="0.3">
      <c r="B71" s="25"/>
      <c r="C71" s="27" t="s">
        <v>39</v>
      </c>
      <c r="D71" s="11">
        <v>4247</v>
      </c>
      <c r="E71" s="11">
        <v>1850</v>
      </c>
      <c r="F71" s="11">
        <v>2397</v>
      </c>
      <c r="G71" s="11">
        <v>964</v>
      </c>
      <c r="H71" s="11">
        <v>98</v>
      </c>
      <c r="I71" s="11">
        <v>1427</v>
      </c>
      <c r="J71" s="11">
        <v>2531</v>
      </c>
      <c r="K71" s="11">
        <v>246</v>
      </c>
      <c r="L71" s="11">
        <v>1232</v>
      </c>
      <c r="M71" s="10">
        <v>317976.06</v>
      </c>
      <c r="N71" s="10">
        <f t="shared" si="0"/>
        <v>1.3356351418405524E-2</v>
      </c>
      <c r="P71" s="22"/>
      <c r="Q71" s="22"/>
      <c r="R71" s="22"/>
      <c r="S71" s="22"/>
      <c r="T71" s="22"/>
      <c r="U71" s="22"/>
      <c r="V71" s="22"/>
    </row>
    <row r="72" spans="2:22" s="13" customFormat="1" ht="15.6" x14ac:dyDescent="0.3">
      <c r="B72" s="25"/>
      <c r="C72" s="28" t="s">
        <v>93</v>
      </c>
      <c r="D72" s="12">
        <v>2246</v>
      </c>
      <c r="E72" s="12">
        <v>978</v>
      </c>
      <c r="F72" s="12">
        <v>1268</v>
      </c>
      <c r="G72" s="12">
        <v>510</v>
      </c>
      <c r="H72" s="12">
        <v>52</v>
      </c>
      <c r="I72" s="12">
        <v>755</v>
      </c>
      <c r="J72" s="12">
        <v>1339</v>
      </c>
      <c r="K72" s="12">
        <v>130</v>
      </c>
      <c r="L72" s="12">
        <v>651</v>
      </c>
      <c r="M72" s="9"/>
      <c r="N72" s="10"/>
      <c r="O72" s="21"/>
      <c r="P72" s="22"/>
      <c r="Q72" s="22"/>
      <c r="R72" s="22"/>
      <c r="S72" s="22"/>
      <c r="T72" s="22"/>
      <c r="U72" s="22"/>
      <c r="V72" s="22"/>
    </row>
    <row r="73" spans="2:22" s="13" customFormat="1" ht="15.6" x14ac:dyDescent="0.3">
      <c r="B73" s="25"/>
      <c r="C73" s="27" t="s">
        <v>40</v>
      </c>
      <c r="D73" s="11">
        <v>21026</v>
      </c>
      <c r="E73" s="11"/>
      <c r="F73" s="11"/>
      <c r="G73" s="11"/>
      <c r="H73" s="11"/>
      <c r="I73" s="11"/>
      <c r="J73" s="11"/>
      <c r="K73" s="11"/>
      <c r="L73" s="11"/>
      <c r="M73" s="10">
        <v>160791.84</v>
      </c>
      <c r="N73" s="10">
        <f t="shared" si="0"/>
        <v>0.1307653423208541</v>
      </c>
      <c r="P73" s="22"/>
      <c r="Q73" s="22"/>
      <c r="R73" s="22"/>
      <c r="S73" s="22"/>
      <c r="T73" s="22"/>
      <c r="U73" s="22"/>
      <c r="V73" s="22"/>
    </row>
    <row r="74" spans="2:22" s="13" customFormat="1" ht="15.6" x14ac:dyDescent="0.3">
      <c r="B74" s="25"/>
      <c r="C74" s="28" t="s">
        <v>94</v>
      </c>
      <c r="D74" s="12">
        <v>10453</v>
      </c>
      <c r="E74" s="12">
        <v>4553</v>
      </c>
      <c r="F74" s="12">
        <v>5900</v>
      </c>
      <c r="G74" s="12">
        <v>2373</v>
      </c>
      <c r="H74" s="12">
        <v>240</v>
      </c>
      <c r="I74" s="12">
        <v>3512</v>
      </c>
      <c r="J74" s="12">
        <v>6230</v>
      </c>
      <c r="K74" s="12">
        <v>606</v>
      </c>
      <c r="L74" s="12">
        <v>3031</v>
      </c>
      <c r="M74" s="9">
        <v>12</v>
      </c>
      <c r="N74" s="9">
        <f t="shared" si="0"/>
        <v>871.08333333333337</v>
      </c>
      <c r="O74" s="21"/>
      <c r="P74" s="22"/>
      <c r="Q74" s="22"/>
      <c r="R74" s="22"/>
      <c r="S74" s="22"/>
      <c r="T74" s="22"/>
      <c r="U74" s="22"/>
      <c r="V74" s="22"/>
    </row>
    <row r="75" spans="2:22" s="13" customFormat="1" ht="15.6" x14ac:dyDescent="0.3">
      <c r="C75" s="27" t="s">
        <v>41</v>
      </c>
      <c r="D75" s="11">
        <v>7332</v>
      </c>
      <c r="E75" s="11">
        <v>3194</v>
      </c>
      <c r="F75" s="11">
        <v>4138</v>
      </c>
      <c r="G75" s="11">
        <v>1664</v>
      </c>
      <c r="H75" s="11">
        <v>169</v>
      </c>
      <c r="I75" s="11">
        <v>2464</v>
      </c>
      <c r="J75" s="11">
        <v>4370</v>
      </c>
      <c r="K75" s="11">
        <v>425</v>
      </c>
      <c r="L75" s="11">
        <v>2126</v>
      </c>
      <c r="M75" s="10">
        <v>125161.23</v>
      </c>
      <c r="N75" s="10">
        <f t="shared" si="0"/>
        <v>5.8580440604490705E-2</v>
      </c>
      <c r="P75" s="22"/>
      <c r="Q75" s="22"/>
      <c r="R75" s="22"/>
      <c r="S75" s="22"/>
      <c r="T75" s="22"/>
      <c r="U75" s="22"/>
      <c r="V75" s="22"/>
    </row>
    <row r="76" spans="2:22" s="13" customFormat="1" ht="15.6" x14ac:dyDescent="0.3">
      <c r="B76" s="25"/>
      <c r="C76" s="28" t="s">
        <v>95</v>
      </c>
      <c r="D76" s="12">
        <v>3479</v>
      </c>
      <c r="E76" s="12">
        <v>1515</v>
      </c>
      <c r="F76" s="12">
        <v>1964</v>
      </c>
      <c r="G76" s="12">
        <v>790</v>
      </c>
      <c r="H76" s="12">
        <v>80</v>
      </c>
      <c r="I76" s="12">
        <v>1169</v>
      </c>
      <c r="J76" s="12">
        <v>2073</v>
      </c>
      <c r="K76" s="12">
        <v>202</v>
      </c>
      <c r="L76" s="12">
        <v>1009</v>
      </c>
      <c r="M76" s="9">
        <v>20</v>
      </c>
      <c r="N76" s="9">
        <f t="shared" si="0"/>
        <v>173.95</v>
      </c>
      <c r="O76" s="21"/>
      <c r="P76" s="22"/>
      <c r="Q76" s="22"/>
      <c r="R76" s="22"/>
      <c r="S76" s="22"/>
      <c r="T76" s="22"/>
      <c r="U76" s="22"/>
      <c r="V76" s="22"/>
    </row>
    <row r="77" spans="2:22" s="13" customFormat="1" ht="15.6" x14ac:dyDescent="0.3">
      <c r="B77" s="25"/>
      <c r="C77" s="27" t="s">
        <v>42</v>
      </c>
      <c r="D77" s="11">
        <v>22643</v>
      </c>
      <c r="E77" s="11"/>
      <c r="F77" s="11"/>
      <c r="G77" s="11"/>
      <c r="H77" s="11"/>
      <c r="I77" s="11"/>
      <c r="J77" s="11"/>
      <c r="K77" s="11"/>
      <c r="L77" s="11"/>
      <c r="M77" s="10">
        <v>57804.08</v>
      </c>
      <c r="N77" s="10">
        <f t="shared" si="0"/>
        <v>0.39171975403812326</v>
      </c>
      <c r="P77" s="22"/>
      <c r="Q77" s="22"/>
      <c r="R77" s="22"/>
      <c r="S77" s="22"/>
      <c r="T77" s="22"/>
      <c r="U77" s="22"/>
      <c r="V77" s="22"/>
    </row>
    <row r="78" spans="2:22" s="13" customFormat="1" ht="15.6" x14ac:dyDescent="0.3">
      <c r="B78" s="26"/>
      <c r="C78" s="28" t="s">
        <v>96</v>
      </c>
      <c r="D78" s="12">
        <v>9775</v>
      </c>
      <c r="E78" s="12">
        <v>4258</v>
      </c>
      <c r="F78" s="12">
        <v>5517</v>
      </c>
      <c r="G78" s="12">
        <v>2219</v>
      </c>
      <c r="H78" s="12">
        <v>225</v>
      </c>
      <c r="I78" s="12">
        <v>3284</v>
      </c>
      <c r="J78" s="12">
        <v>5826</v>
      </c>
      <c r="K78" s="12">
        <v>567</v>
      </c>
      <c r="L78" s="12">
        <v>2835</v>
      </c>
      <c r="M78" s="9"/>
      <c r="N78" s="10"/>
      <c r="O78" s="21"/>
      <c r="P78" s="22"/>
      <c r="Q78" s="22"/>
      <c r="R78" s="22"/>
      <c r="S78" s="22"/>
      <c r="T78" s="22"/>
      <c r="U78" s="22"/>
      <c r="V78" s="22"/>
    </row>
    <row r="79" spans="2:22" s="13" customFormat="1" ht="15.6" x14ac:dyDescent="0.3">
      <c r="C79" s="27" t="s">
        <v>43</v>
      </c>
      <c r="D79" s="11">
        <v>17011</v>
      </c>
      <c r="E79" s="11"/>
      <c r="F79" s="11"/>
      <c r="G79" s="11"/>
      <c r="H79" s="11"/>
      <c r="I79" s="11"/>
      <c r="J79" s="11"/>
      <c r="K79" s="11"/>
      <c r="L79" s="11"/>
      <c r="M79" s="10">
        <v>18984.080000000002</v>
      </c>
      <c r="N79" s="10">
        <f t="shared" si="0"/>
        <v>0.89606659896081342</v>
      </c>
      <c r="P79" s="22"/>
      <c r="Q79" s="22"/>
      <c r="R79" s="22"/>
      <c r="S79" s="22"/>
      <c r="T79" s="22"/>
      <c r="U79" s="22"/>
      <c r="V79" s="22"/>
    </row>
    <row r="80" spans="2:22" s="13" customFormat="1" ht="15.6" x14ac:dyDescent="0.3">
      <c r="B80" s="26"/>
      <c r="C80" s="28" t="s">
        <v>113</v>
      </c>
      <c r="D80" s="12">
        <v>6811</v>
      </c>
      <c r="E80" s="12">
        <v>2967</v>
      </c>
      <c r="F80" s="12">
        <v>3844</v>
      </c>
      <c r="G80" s="12">
        <v>1546</v>
      </c>
      <c r="H80" s="12">
        <v>157</v>
      </c>
      <c r="I80" s="12">
        <v>2288</v>
      </c>
      <c r="J80" s="12">
        <v>4059</v>
      </c>
      <c r="K80" s="12">
        <v>395</v>
      </c>
      <c r="L80" s="12">
        <v>1975</v>
      </c>
      <c r="M80" s="9">
        <v>22.27</v>
      </c>
      <c r="N80" s="9">
        <f t="shared" si="0"/>
        <v>305.83744948361027</v>
      </c>
      <c r="O80" s="21"/>
      <c r="P80" s="22"/>
      <c r="Q80" s="22"/>
      <c r="R80" s="22"/>
      <c r="S80" s="22"/>
      <c r="T80" s="22"/>
      <c r="U80" s="22"/>
      <c r="V80" s="22"/>
    </row>
    <row r="81" spans="2:22" s="13" customFormat="1" ht="15.6" x14ac:dyDescent="0.3">
      <c r="B81" s="26"/>
      <c r="C81" s="27" t="s">
        <v>44</v>
      </c>
      <c r="D81" s="11">
        <v>11241</v>
      </c>
      <c r="E81" s="11"/>
      <c r="F81" s="11"/>
      <c r="G81" s="11"/>
      <c r="H81" s="11"/>
      <c r="I81" s="11"/>
      <c r="J81" s="11"/>
      <c r="K81" s="11"/>
      <c r="L81" s="11"/>
      <c r="M81" s="10">
        <v>135843.51</v>
      </c>
      <c r="N81" s="10">
        <f t="shared" si="0"/>
        <v>8.2749628598377645E-2</v>
      </c>
      <c r="P81" s="22"/>
      <c r="Q81" s="22"/>
      <c r="R81" s="22"/>
      <c r="S81" s="22"/>
      <c r="T81" s="22"/>
      <c r="U81" s="22"/>
      <c r="V81" s="22"/>
    </row>
    <row r="82" spans="2:22" s="13" customFormat="1" ht="15.6" x14ac:dyDescent="0.3">
      <c r="B82" s="26"/>
      <c r="C82" s="28" t="s">
        <v>114</v>
      </c>
      <c r="D82" s="12">
        <v>5963</v>
      </c>
      <c r="E82" s="12">
        <v>2597</v>
      </c>
      <c r="F82" s="12">
        <v>3366</v>
      </c>
      <c r="G82" s="12">
        <v>1354</v>
      </c>
      <c r="H82" s="12">
        <v>137</v>
      </c>
      <c r="I82" s="12">
        <v>2004</v>
      </c>
      <c r="J82" s="12">
        <v>3554</v>
      </c>
      <c r="K82" s="12">
        <v>346</v>
      </c>
      <c r="L82" s="12">
        <v>1729</v>
      </c>
      <c r="M82" s="9"/>
      <c r="N82" s="10"/>
      <c r="O82" s="21"/>
      <c r="P82" s="22"/>
      <c r="Q82" s="22"/>
      <c r="R82" s="22"/>
      <c r="S82" s="22"/>
      <c r="T82" s="22"/>
      <c r="U82" s="22"/>
      <c r="V82" s="22"/>
    </row>
    <row r="83" spans="2:22" s="13" customFormat="1" ht="15.6" x14ac:dyDescent="0.3">
      <c r="B83" s="26"/>
      <c r="C83" s="28" t="s">
        <v>56</v>
      </c>
      <c r="D83" s="12">
        <v>1192</v>
      </c>
      <c r="E83" s="12">
        <v>519</v>
      </c>
      <c r="F83" s="12">
        <v>673</v>
      </c>
      <c r="G83" s="12">
        <v>271</v>
      </c>
      <c r="H83" s="12">
        <v>27</v>
      </c>
      <c r="I83" s="12">
        <v>401</v>
      </c>
      <c r="J83" s="12">
        <v>710</v>
      </c>
      <c r="K83" s="12">
        <v>69</v>
      </c>
      <c r="L83" s="12">
        <v>346</v>
      </c>
      <c r="M83" s="9"/>
      <c r="N83" s="9"/>
      <c r="P83" s="22"/>
      <c r="Q83" s="22"/>
      <c r="R83" s="22"/>
      <c r="S83" s="22"/>
      <c r="T83" s="22"/>
      <c r="U83" s="22"/>
      <c r="V83" s="22"/>
    </row>
    <row r="84" spans="2:22" s="13" customFormat="1" ht="15.6" x14ac:dyDescent="0.3">
      <c r="B84" s="26"/>
      <c r="C84" s="27" t="s">
        <v>45</v>
      </c>
      <c r="D84" s="11">
        <v>20463</v>
      </c>
      <c r="E84" s="11">
        <v>8914</v>
      </c>
      <c r="F84" s="11">
        <v>11549</v>
      </c>
      <c r="G84" s="11">
        <v>4645</v>
      </c>
      <c r="H84" s="11">
        <v>471</v>
      </c>
      <c r="I84" s="11">
        <v>6876</v>
      </c>
      <c r="J84" s="11">
        <v>12196</v>
      </c>
      <c r="K84" s="11">
        <v>1187</v>
      </c>
      <c r="L84" s="11">
        <v>5934</v>
      </c>
      <c r="M84" s="10">
        <v>18275.91</v>
      </c>
      <c r="N84" s="10">
        <f t="shared" si="0"/>
        <v>1.1196706484109409</v>
      </c>
      <c r="O84" s="21"/>
      <c r="P84" s="22"/>
      <c r="Q84" s="22"/>
      <c r="R84" s="22"/>
      <c r="S84" s="22"/>
      <c r="T84" s="22"/>
      <c r="U84" s="22"/>
      <c r="V84" s="22"/>
    </row>
    <row r="85" spans="2:22" s="13" customFormat="1" ht="15.6" x14ac:dyDescent="0.3">
      <c r="B85" s="26"/>
      <c r="C85" s="28" t="s">
        <v>115</v>
      </c>
      <c r="D85" s="12">
        <v>5029</v>
      </c>
      <c r="E85" s="12">
        <v>2191</v>
      </c>
      <c r="F85" s="12">
        <v>2838</v>
      </c>
      <c r="G85" s="12">
        <v>1142</v>
      </c>
      <c r="H85" s="12">
        <v>116</v>
      </c>
      <c r="I85" s="12">
        <v>1690</v>
      </c>
      <c r="J85" s="12">
        <v>2997</v>
      </c>
      <c r="K85" s="12">
        <v>292</v>
      </c>
      <c r="L85" s="12">
        <v>1458</v>
      </c>
      <c r="M85" s="9"/>
      <c r="N85" s="10"/>
      <c r="P85" s="22"/>
      <c r="Q85" s="22"/>
      <c r="R85" s="22"/>
      <c r="S85" s="22"/>
      <c r="T85" s="22"/>
      <c r="U85" s="22"/>
      <c r="V85" s="22"/>
    </row>
    <row r="86" spans="2:22" s="13" customFormat="1" ht="15.6" x14ac:dyDescent="0.3">
      <c r="B86" s="26"/>
      <c r="C86" s="27" t="s">
        <v>46</v>
      </c>
      <c r="D86" s="11">
        <v>7476</v>
      </c>
      <c r="E86" s="11">
        <v>3257</v>
      </c>
      <c r="F86" s="11">
        <v>4219</v>
      </c>
      <c r="G86" s="11">
        <v>1697</v>
      </c>
      <c r="H86" s="11">
        <v>172</v>
      </c>
      <c r="I86" s="11">
        <v>2512</v>
      </c>
      <c r="J86" s="11">
        <v>4456</v>
      </c>
      <c r="K86" s="11">
        <v>434</v>
      </c>
      <c r="L86" s="11">
        <v>2168</v>
      </c>
      <c r="M86" s="10">
        <v>95325.47</v>
      </c>
      <c r="N86" s="10">
        <f t="shared" si="0"/>
        <v>7.8426049197554443E-2</v>
      </c>
      <c r="O86" s="21"/>
      <c r="P86" s="22"/>
      <c r="Q86" s="22"/>
      <c r="R86" s="22"/>
      <c r="S86" s="22"/>
      <c r="T86" s="22"/>
      <c r="U86" s="22"/>
      <c r="V86" s="22"/>
    </row>
    <row r="87" spans="2:22" s="13" customFormat="1" ht="15.6" x14ac:dyDescent="0.3">
      <c r="B87" s="26"/>
      <c r="C87" s="28" t="s">
        <v>97</v>
      </c>
      <c r="D87" s="12">
        <v>2521</v>
      </c>
      <c r="E87" s="12">
        <v>1098</v>
      </c>
      <c r="F87" s="12">
        <v>1423</v>
      </c>
      <c r="G87" s="12">
        <v>572</v>
      </c>
      <c r="H87" s="12">
        <v>58</v>
      </c>
      <c r="I87" s="12">
        <v>847</v>
      </c>
      <c r="J87" s="12">
        <v>1503</v>
      </c>
      <c r="K87" s="12">
        <v>146</v>
      </c>
      <c r="L87" s="12">
        <v>731</v>
      </c>
      <c r="M87" s="9"/>
      <c r="N87" s="10"/>
      <c r="P87" s="22"/>
      <c r="Q87" s="22"/>
      <c r="R87" s="22"/>
      <c r="S87" s="22"/>
      <c r="T87" s="22"/>
      <c r="U87" s="22"/>
      <c r="V87" s="22"/>
    </row>
    <row r="88" spans="2:22" s="13" customFormat="1" ht="15.6" x14ac:dyDescent="0.3">
      <c r="B88" s="26"/>
      <c r="C88" s="28" t="s">
        <v>76</v>
      </c>
      <c r="D88" s="12">
        <v>33</v>
      </c>
      <c r="E88" s="12">
        <v>14</v>
      </c>
      <c r="F88" s="12">
        <v>19</v>
      </c>
      <c r="G88" s="12">
        <v>7</v>
      </c>
      <c r="H88" s="12">
        <v>1</v>
      </c>
      <c r="I88" s="12">
        <v>11</v>
      </c>
      <c r="J88" s="12">
        <v>20</v>
      </c>
      <c r="K88" s="12">
        <v>2</v>
      </c>
      <c r="L88" s="12">
        <v>10</v>
      </c>
      <c r="M88" s="9"/>
      <c r="N88" s="9"/>
      <c r="O88" s="21"/>
      <c r="P88" s="22"/>
      <c r="Q88" s="22"/>
      <c r="R88" s="22"/>
      <c r="S88" s="22"/>
      <c r="T88" s="22"/>
      <c r="U88" s="22"/>
      <c r="V88" s="22"/>
    </row>
    <row r="89" spans="2:22" s="13" customFormat="1" ht="15.6" x14ac:dyDescent="0.3">
      <c r="B89" s="26"/>
      <c r="C89" s="28" t="s">
        <v>57</v>
      </c>
      <c r="D89" s="12">
        <v>420</v>
      </c>
      <c r="E89" s="12">
        <v>183</v>
      </c>
      <c r="F89" s="12">
        <v>237</v>
      </c>
      <c r="G89" s="12">
        <v>95</v>
      </c>
      <c r="H89" s="12">
        <v>10</v>
      </c>
      <c r="I89" s="12">
        <v>141</v>
      </c>
      <c r="J89" s="12">
        <v>250</v>
      </c>
      <c r="K89" s="12">
        <v>24</v>
      </c>
      <c r="L89" s="12">
        <v>122</v>
      </c>
      <c r="M89" s="9"/>
      <c r="N89" s="9"/>
      <c r="P89" s="22"/>
      <c r="Q89" s="22"/>
      <c r="R89" s="22"/>
      <c r="S89" s="22"/>
      <c r="T89" s="22"/>
      <c r="U89" s="22"/>
      <c r="V89" s="22"/>
    </row>
    <row r="90" spans="2:22" s="13" customFormat="1" ht="15.6" x14ac:dyDescent="0.3">
      <c r="B90" s="26"/>
      <c r="C90" s="28" t="s">
        <v>68</v>
      </c>
      <c r="D90" s="12">
        <v>916</v>
      </c>
      <c r="E90" s="12">
        <v>399</v>
      </c>
      <c r="F90" s="12">
        <v>517</v>
      </c>
      <c r="G90" s="12">
        <v>208</v>
      </c>
      <c r="H90" s="12">
        <v>21</v>
      </c>
      <c r="I90" s="12">
        <v>308</v>
      </c>
      <c r="J90" s="12">
        <v>546</v>
      </c>
      <c r="K90" s="12">
        <v>53</v>
      </c>
      <c r="L90" s="12">
        <v>266</v>
      </c>
      <c r="M90" s="9"/>
      <c r="N90" s="9"/>
      <c r="O90" s="21"/>
      <c r="P90" s="22"/>
      <c r="Q90" s="22"/>
      <c r="R90" s="22"/>
      <c r="S90" s="22"/>
      <c r="T90" s="22"/>
      <c r="U90" s="22"/>
      <c r="V90" s="22"/>
    </row>
    <row r="91" spans="2:22" s="13" customFormat="1" ht="15.6" x14ac:dyDescent="0.3">
      <c r="B91" s="26"/>
      <c r="C91" s="28" t="s">
        <v>73</v>
      </c>
      <c r="D91" s="12">
        <v>1068</v>
      </c>
      <c r="E91" s="12">
        <v>465</v>
      </c>
      <c r="F91" s="12">
        <v>603</v>
      </c>
      <c r="G91" s="12">
        <v>242</v>
      </c>
      <c r="H91" s="12">
        <v>25</v>
      </c>
      <c r="I91" s="12">
        <v>359</v>
      </c>
      <c r="J91" s="12">
        <v>637</v>
      </c>
      <c r="K91" s="12">
        <v>62</v>
      </c>
      <c r="L91" s="12">
        <v>310</v>
      </c>
      <c r="M91" s="9"/>
      <c r="N91" s="9"/>
      <c r="P91" s="22"/>
      <c r="Q91" s="22"/>
      <c r="R91" s="22"/>
      <c r="S91" s="22"/>
      <c r="T91" s="22"/>
      <c r="U91" s="22"/>
      <c r="V91" s="22"/>
    </row>
    <row r="92" spans="2:22" s="13" customFormat="1" ht="15.6" x14ac:dyDescent="0.3">
      <c r="B92" s="26"/>
      <c r="C92" s="28" t="s">
        <v>75</v>
      </c>
      <c r="D92" s="12">
        <v>348</v>
      </c>
      <c r="E92" s="12">
        <v>152</v>
      </c>
      <c r="F92" s="12">
        <v>196</v>
      </c>
      <c r="G92" s="12">
        <v>79</v>
      </c>
      <c r="H92" s="12">
        <v>8</v>
      </c>
      <c r="I92" s="12">
        <v>117</v>
      </c>
      <c r="J92" s="12">
        <v>207</v>
      </c>
      <c r="K92" s="12">
        <v>20</v>
      </c>
      <c r="L92" s="12">
        <v>101</v>
      </c>
      <c r="M92" s="9"/>
      <c r="N92" s="9"/>
      <c r="O92" s="21"/>
      <c r="P92" s="22"/>
      <c r="Q92" s="22"/>
      <c r="R92" s="22"/>
      <c r="S92" s="22"/>
      <c r="T92" s="22"/>
      <c r="U92" s="22"/>
      <c r="V92" s="22"/>
    </row>
    <row r="93" spans="2:22" s="13" customFormat="1" ht="15.6" x14ac:dyDescent="0.3">
      <c r="B93" s="26"/>
      <c r="C93" s="27" t="s">
        <v>47</v>
      </c>
      <c r="D93" s="11">
        <v>6810</v>
      </c>
      <c r="E93" s="11"/>
      <c r="F93" s="11"/>
      <c r="G93" s="11"/>
      <c r="H93" s="11"/>
      <c r="I93" s="11"/>
      <c r="J93" s="11"/>
      <c r="K93" s="11"/>
      <c r="L93" s="11"/>
      <c r="M93" s="10">
        <v>120278.08</v>
      </c>
      <c r="N93" s="10">
        <f t="shared" si="0"/>
        <v>5.6618795378176968E-2</v>
      </c>
      <c r="P93" s="22"/>
      <c r="Q93" s="22"/>
      <c r="R93" s="22"/>
      <c r="S93" s="22"/>
      <c r="T93" s="22"/>
      <c r="U93" s="22"/>
      <c r="V93" s="22"/>
    </row>
    <row r="94" spans="2:22" s="13" customFormat="1" ht="15.6" x14ac:dyDescent="0.3">
      <c r="B94" s="26"/>
      <c r="C94" s="28" t="s">
        <v>116</v>
      </c>
      <c r="D94" s="12">
        <v>2968</v>
      </c>
      <c r="E94" s="12">
        <v>1293</v>
      </c>
      <c r="F94" s="12">
        <v>1675</v>
      </c>
      <c r="G94" s="12">
        <v>674</v>
      </c>
      <c r="H94" s="12">
        <v>68</v>
      </c>
      <c r="I94" s="12">
        <v>997</v>
      </c>
      <c r="J94" s="12">
        <v>1769</v>
      </c>
      <c r="K94" s="12">
        <v>172</v>
      </c>
      <c r="L94" s="12">
        <v>861</v>
      </c>
      <c r="M94" s="9"/>
      <c r="N94" s="10"/>
      <c r="O94" s="21"/>
      <c r="P94" s="22"/>
      <c r="Q94" s="22"/>
      <c r="R94" s="22"/>
      <c r="S94" s="22"/>
      <c r="T94" s="22"/>
      <c r="U94" s="22"/>
      <c r="V94" s="22"/>
    </row>
    <row r="95" spans="2:22" s="13" customFormat="1" ht="15.6" x14ac:dyDescent="0.3">
      <c r="B95" s="26"/>
      <c r="C95" s="28" t="s">
        <v>63</v>
      </c>
      <c r="D95" s="12">
        <v>229</v>
      </c>
      <c r="E95" s="12">
        <v>100</v>
      </c>
      <c r="F95" s="12">
        <v>129</v>
      </c>
      <c r="G95" s="12">
        <v>52</v>
      </c>
      <c r="H95" s="12">
        <v>5</v>
      </c>
      <c r="I95" s="12">
        <v>77</v>
      </c>
      <c r="J95" s="12">
        <v>136</v>
      </c>
      <c r="K95" s="12">
        <v>13</v>
      </c>
      <c r="L95" s="12">
        <v>66</v>
      </c>
      <c r="M95" s="9"/>
      <c r="N95" s="9"/>
      <c r="P95" s="22"/>
      <c r="Q95" s="22"/>
      <c r="R95" s="22"/>
      <c r="S95" s="22"/>
      <c r="T95" s="22"/>
      <c r="U95" s="22"/>
      <c r="V95" s="22"/>
    </row>
    <row r="96" spans="2:22" s="13" customFormat="1" ht="15.6" x14ac:dyDescent="0.3">
      <c r="B96" s="26"/>
      <c r="C96" s="28" t="s">
        <v>69</v>
      </c>
      <c r="D96" s="12">
        <v>644</v>
      </c>
      <c r="E96" s="12">
        <v>281</v>
      </c>
      <c r="F96" s="12">
        <v>363</v>
      </c>
      <c r="G96" s="12">
        <v>146</v>
      </c>
      <c r="H96" s="12">
        <v>15</v>
      </c>
      <c r="I96" s="12">
        <v>216</v>
      </c>
      <c r="J96" s="12">
        <v>384</v>
      </c>
      <c r="K96" s="12">
        <v>37</v>
      </c>
      <c r="L96" s="12">
        <v>187</v>
      </c>
      <c r="M96" s="9"/>
      <c r="N96" s="9"/>
      <c r="O96" s="21"/>
      <c r="P96" s="22"/>
      <c r="Q96" s="22"/>
      <c r="R96" s="22"/>
      <c r="S96" s="22"/>
      <c r="T96" s="22"/>
      <c r="U96" s="22"/>
      <c r="V96" s="22"/>
    </row>
    <row r="97" spans="2:22" s="13" customFormat="1" ht="15.6" x14ac:dyDescent="0.3">
      <c r="B97" s="26"/>
      <c r="C97" s="27" t="s">
        <v>48</v>
      </c>
      <c r="D97" s="11">
        <v>32842</v>
      </c>
      <c r="E97" s="11">
        <v>14306</v>
      </c>
      <c r="F97" s="11">
        <v>18536</v>
      </c>
      <c r="G97" s="11">
        <v>7455</v>
      </c>
      <c r="H97" s="11">
        <v>755</v>
      </c>
      <c r="I97" s="11">
        <v>11035</v>
      </c>
      <c r="J97" s="11">
        <v>19574</v>
      </c>
      <c r="K97" s="11">
        <v>1905</v>
      </c>
      <c r="L97" s="11">
        <v>9524</v>
      </c>
      <c r="M97" s="10">
        <v>24680.47</v>
      </c>
      <c r="N97" s="10">
        <f t="shared" si="0"/>
        <v>1.3306877867398796</v>
      </c>
      <c r="O97" s="21"/>
      <c r="P97" s="22"/>
      <c r="Q97" s="22"/>
      <c r="R97" s="22"/>
      <c r="S97" s="22"/>
      <c r="T97" s="22"/>
      <c r="U97" s="22"/>
      <c r="V97" s="22"/>
    </row>
    <row r="98" spans="2:22" s="13" customFormat="1" ht="15.6" x14ac:dyDescent="0.3">
      <c r="B98" s="26"/>
      <c r="C98" s="28" t="s">
        <v>117</v>
      </c>
      <c r="D98" s="12">
        <v>9385</v>
      </c>
      <c r="E98" s="12">
        <v>4088</v>
      </c>
      <c r="F98" s="12">
        <v>5297</v>
      </c>
      <c r="G98" s="12">
        <v>2130</v>
      </c>
      <c r="H98" s="12">
        <v>216</v>
      </c>
      <c r="I98" s="12">
        <v>3153</v>
      </c>
      <c r="J98" s="12">
        <v>5593</v>
      </c>
      <c r="K98" s="12">
        <v>544</v>
      </c>
      <c r="L98" s="12">
        <v>2722</v>
      </c>
      <c r="M98" s="9">
        <v>11</v>
      </c>
      <c r="N98" s="9">
        <f t="shared" si="0"/>
        <v>853.18181818181813</v>
      </c>
      <c r="O98" s="21"/>
      <c r="P98" s="22"/>
      <c r="Q98" s="22"/>
      <c r="R98" s="22"/>
      <c r="S98" s="22"/>
      <c r="T98" s="22"/>
      <c r="U98" s="22"/>
      <c r="V98" s="22"/>
    </row>
    <row r="99" spans="2:22" s="13" customFormat="1" ht="15.6" x14ac:dyDescent="0.3">
      <c r="B99" s="26"/>
      <c r="C99" s="28" t="s">
        <v>62</v>
      </c>
      <c r="D99" s="12">
        <v>6125</v>
      </c>
      <c r="E99" s="12">
        <v>2668</v>
      </c>
      <c r="F99" s="12">
        <v>3457</v>
      </c>
      <c r="G99" s="12">
        <v>1390</v>
      </c>
      <c r="H99" s="12">
        <v>141</v>
      </c>
      <c r="I99" s="12">
        <v>2058</v>
      </c>
      <c r="J99" s="12">
        <v>3651</v>
      </c>
      <c r="K99" s="12">
        <v>355</v>
      </c>
      <c r="L99" s="12">
        <v>1776</v>
      </c>
      <c r="M99" s="9"/>
      <c r="N99" s="9"/>
      <c r="O99" s="22"/>
      <c r="P99" s="22"/>
      <c r="Q99" s="22"/>
      <c r="R99" s="22"/>
      <c r="S99" s="22"/>
      <c r="T99" s="22"/>
      <c r="U99" s="22"/>
      <c r="V99" s="22"/>
    </row>
    <row r="100" spans="2:22" s="13" customFormat="1" ht="15.6" x14ac:dyDescent="0.3">
      <c r="B100" s="26"/>
      <c r="C100" s="27" t="s">
        <v>49</v>
      </c>
      <c r="D100" s="11">
        <v>22006</v>
      </c>
      <c r="E100" s="11"/>
      <c r="F100" s="11"/>
      <c r="G100" s="11"/>
      <c r="H100" s="11"/>
      <c r="I100" s="11"/>
      <c r="J100" s="11"/>
      <c r="K100" s="11"/>
      <c r="L100" s="11"/>
      <c r="M100" s="10">
        <v>12577.38</v>
      </c>
      <c r="N100" s="10">
        <f t="shared" si="0"/>
        <v>1.749648972997556</v>
      </c>
      <c r="O100" s="21"/>
      <c r="P100" s="22"/>
      <c r="Q100" s="22"/>
      <c r="R100" s="22"/>
      <c r="S100" s="22"/>
      <c r="T100" s="22"/>
      <c r="U100" s="22"/>
      <c r="V100" s="22"/>
    </row>
    <row r="101" spans="2:22" s="13" customFormat="1" ht="15.6" x14ac:dyDescent="0.3">
      <c r="B101" s="26"/>
      <c r="C101" s="28" t="s">
        <v>98</v>
      </c>
      <c r="D101" s="12">
        <v>10101</v>
      </c>
      <c r="E101" s="12">
        <v>4400</v>
      </c>
      <c r="F101" s="12">
        <v>5701</v>
      </c>
      <c r="G101" s="12">
        <v>2293</v>
      </c>
      <c r="H101" s="12">
        <v>232</v>
      </c>
      <c r="I101" s="12">
        <v>3394</v>
      </c>
      <c r="J101" s="12">
        <v>6020</v>
      </c>
      <c r="K101" s="12">
        <v>586</v>
      </c>
      <c r="L101" s="12">
        <v>2929</v>
      </c>
      <c r="M101" s="9">
        <v>34</v>
      </c>
      <c r="N101" s="9">
        <f t="shared" ref="N101:N106" si="1">D101/M101</f>
        <v>297.08823529411762</v>
      </c>
      <c r="O101" s="22"/>
      <c r="P101" s="22"/>
      <c r="Q101" s="22"/>
      <c r="R101" s="22"/>
      <c r="S101" s="22"/>
      <c r="T101" s="22"/>
      <c r="U101" s="22"/>
      <c r="V101" s="22"/>
    </row>
    <row r="102" spans="2:22" s="13" customFormat="1" ht="15.6" x14ac:dyDescent="0.3">
      <c r="B102" s="26"/>
      <c r="C102" s="27" t="s">
        <v>50</v>
      </c>
      <c r="D102" s="11">
        <v>2845</v>
      </c>
      <c r="E102" s="11">
        <v>1239</v>
      </c>
      <c r="F102" s="11">
        <v>1606</v>
      </c>
      <c r="G102" s="11">
        <v>646</v>
      </c>
      <c r="H102" s="11">
        <v>65</v>
      </c>
      <c r="I102" s="11">
        <v>956</v>
      </c>
      <c r="J102" s="11">
        <v>1696</v>
      </c>
      <c r="K102" s="11">
        <v>165</v>
      </c>
      <c r="L102" s="11">
        <v>825</v>
      </c>
      <c r="M102" s="10">
        <v>52297.72</v>
      </c>
      <c r="N102" s="10">
        <f t="shared" si="1"/>
        <v>5.4400077097051268E-2</v>
      </c>
      <c r="O102" s="21"/>
      <c r="P102" s="22"/>
      <c r="Q102" s="22"/>
      <c r="R102" s="22"/>
      <c r="S102" s="22"/>
      <c r="T102" s="22"/>
      <c r="U102" s="22"/>
      <c r="V102" s="22"/>
    </row>
    <row r="103" spans="2:22" s="13" customFormat="1" ht="15.6" x14ac:dyDescent="0.3">
      <c r="B103" s="26"/>
      <c r="C103" s="28" t="s">
        <v>99</v>
      </c>
      <c r="D103" s="12">
        <v>1861</v>
      </c>
      <c r="E103" s="12">
        <v>811</v>
      </c>
      <c r="F103" s="12">
        <v>1050</v>
      </c>
      <c r="G103" s="12">
        <v>422</v>
      </c>
      <c r="H103" s="12">
        <v>43</v>
      </c>
      <c r="I103" s="12">
        <v>625</v>
      </c>
      <c r="J103" s="12">
        <v>1109</v>
      </c>
      <c r="K103" s="12">
        <v>108</v>
      </c>
      <c r="L103" s="12">
        <v>540</v>
      </c>
      <c r="M103" s="9"/>
      <c r="N103" s="10"/>
      <c r="O103" s="22"/>
      <c r="P103" s="22"/>
      <c r="Q103" s="22"/>
      <c r="R103" s="22"/>
      <c r="S103" s="22"/>
      <c r="T103" s="22"/>
      <c r="U103" s="22"/>
      <c r="V103" s="22"/>
    </row>
    <row r="104" spans="2:22" s="13" customFormat="1" ht="15.6" x14ac:dyDescent="0.3">
      <c r="B104" s="26"/>
      <c r="C104" s="29" t="s">
        <v>15</v>
      </c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1"/>
      <c r="P104" s="22"/>
      <c r="Q104" s="22"/>
      <c r="R104" s="22"/>
      <c r="S104" s="22"/>
      <c r="T104" s="22"/>
      <c r="U104" s="22"/>
      <c r="V104" s="22"/>
    </row>
    <row r="105" spans="2:22" ht="15.6" x14ac:dyDescent="0.3">
      <c r="B105" s="26"/>
      <c r="C105" s="28" t="s">
        <v>100</v>
      </c>
      <c r="D105" s="12">
        <v>10135</v>
      </c>
      <c r="E105" s="12">
        <v>4415</v>
      </c>
      <c r="F105" s="12">
        <v>5720</v>
      </c>
      <c r="G105" s="12">
        <v>2301</v>
      </c>
      <c r="H105" s="12">
        <v>233</v>
      </c>
      <c r="I105" s="12">
        <v>3405</v>
      </c>
      <c r="J105" s="12">
        <v>6040</v>
      </c>
      <c r="K105" s="12">
        <v>588</v>
      </c>
      <c r="L105" s="12">
        <v>2939</v>
      </c>
      <c r="M105" s="9">
        <v>22</v>
      </c>
      <c r="N105" s="9">
        <f t="shared" si="1"/>
        <v>460.68181818181819</v>
      </c>
      <c r="O105" s="21"/>
      <c r="P105" s="21"/>
      <c r="Q105" s="21"/>
      <c r="R105" s="21"/>
      <c r="S105" s="21"/>
      <c r="T105" s="21"/>
      <c r="U105" s="21"/>
      <c r="V105" s="21"/>
    </row>
    <row r="106" spans="2:22" s="13" customFormat="1" ht="15.6" x14ac:dyDescent="0.3">
      <c r="B106" s="26"/>
      <c r="C106" s="28" t="s">
        <v>51</v>
      </c>
      <c r="D106" s="12">
        <v>372928</v>
      </c>
      <c r="E106" s="12"/>
      <c r="F106" s="12"/>
      <c r="G106" s="12"/>
      <c r="H106" s="12"/>
      <c r="I106" s="12"/>
      <c r="J106" s="12"/>
      <c r="K106" s="12"/>
      <c r="L106" s="12"/>
      <c r="M106" s="9">
        <v>3600</v>
      </c>
      <c r="N106" s="9">
        <f t="shared" si="1"/>
        <v>103.5911111111111</v>
      </c>
      <c r="O106" s="23"/>
      <c r="P106" s="22"/>
      <c r="Q106" s="22"/>
      <c r="R106" s="22"/>
      <c r="S106" s="22"/>
      <c r="T106" s="22"/>
      <c r="U106" s="22"/>
      <c r="V106" s="22"/>
    </row>
    <row r="107" spans="2:22" x14ac:dyDescent="0.3">
      <c r="B107" s="26"/>
      <c r="C107" s="23"/>
      <c r="D107" s="21"/>
      <c r="E107" s="21"/>
      <c r="F107" s="21"/>
      <c r="G107" s="21"/>
      <c r="H107" s="21"/>
      <c r="I107" s="21"/>
      <c r="J107" s="21"/>
    </row>
    <row r="108" spans="2:22" s="13" customFormat="1" x14ac:dyDescent="0.3">
      <c r="B108" s="26"/>
      <c r="O108" s="23"/>
      <c r="P108" s="22"/>
      <c r="Q108" s="22"/>
      <c r="R108" s="22"/>
      <c r="S108" s="22"/>
      <c r="T108" s="22"/>
      <c r="U108" s="22"/>
      <c r="V108" s="22"/>
    </row>
    <row r="109" spans="2:22" x14ac:dyDescent="0.3">
      <c r="B109" s="17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23"/>
      <c r="P109" s="21"/>
      <c r="Q109" s="21"/>
      <c r="R109" s="21"/>
      <c r="S109" s="21"/>
      <c r="T109" s="21"/>
      <c r="U109" s="21"/>
      <c r="V109" s="21"/>
    </row>
    <row r="110" spans="2:22" s="13" customFormat="1" x14ac:dyDescent="0.3">
      <c r="B110" s="15"/>
      <c r="O110" s="23"/>
      <c r="P110" s="22"/>
      <c r="Q110" s="22"/>
      <c r="R110" s="22"/>
      <c r="S110" s="22"/>
      <c r="T110" s="22"/>
      <c r="U110" s="22"/>
      <c r="V110" s="22"/>
    </row>
    <row r="111" spans="2:22" x14ac:dyDescent="0.3">
      <c r="B111" s="15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23"/>
      <c r="P111" s="21"/>
      <c r="Q111" s="21"/>
      <c r="R111" s="21"/>
      <c r="S111" s="21"/>
      <c r="T111" s="21"/>
      <c r="U111" s="21"/>
      <c r="V111" s="21"/>
    </row>
    <row r="112" spans="2:22" s="13" customFormat="1" x14ac:dyDescent="0.3">
      <c r="B112" s="15"/>
      <c r="O112" s="23"/>
      <c r="P112" s="22"/>
      <c r="Q112" s="22"/>
      <c r="R112" s="22"/>
      <c r="S112" s="22"/>
      <c r="T112" s="22"/>
      <c r="U112" s="22"/>
      <c r="V112" s="22"/>
    </row>
    <row r="113" spans="2:22" x14ac:dyDescent="0.3">
      <c r="B113" s="17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23"/>
      <c r="P113" s="21"/>
      <c r="Q113" s="21"/>
      <c r="R113" s="21"/>
      <c r="S113" s="21"/>
      <c r="T113" s="21"/>
      <c r="U113" s="21"/>
      <c r="V113" s="21"/>
    </row>
    <row r="114" spans="2:22" x14ac:dyDescent="0.3">
      <c r="B114" s="8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21"/>
      <c r="P114" s="21"/>
      <c r="Q114" s="21"/>
      <c r="R114" s="21"/>
      <c r="S114" s="21"/>
      <c r="T114" s="21"/>
      <c r="U114" s="21"/>
      <c r="V114" s="21"/>
    </row>
    <row r="115" spans="2:22" s="16" customFormat="1" x14ac:dyDescent="0.3">
      <c r="B115" s="17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23"/>
      <c r="P115" s="23"/>
      <c r="Q115" s="23"/>
      <c r="R115" s="23"/>
      <c r="S115" s="23"/>
      <c r="T115" s="23"/>
      <c r="U115" s="23"/>
      <c r="V115" s="23"/>
    </row>
    <row r="116" spans="2:22" s="16" customFormat="1" x14ac:dyDescent="0.3">
      <c r="B116" s="17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21"/>
      <c r="P116" s="23"/>
      <c r="Q116" s="23"/>
      <c r="R116" s="23"/>
      <c r="S116" s="23"/>
      <c r="T116" s="23"/>
      <c r="U116" s="23"/>
      <c r="V116" s="23"/>
    </row>
    <row r="117" spans="2:22" s="16" customFormat="1" ht="15.6" x14ac:dyDescent="0.3">
      <c r="B117" s="17"/>
      <c r="C117"/>
      <c r="D117"/>
      <c r="E117"/>
      <c r="F117"/>
      <c r="G117"/>
      <c r="H117"/>
      <c r="I117"/>
      <c r="J117"/>
      <c r="K117"/>
      <c r="L117"/>
      <c r="M117"/>
      <c r="N117"/>
      <c r="O117" s="3"/>
      <c r="P117" s="23"/>
      <c r="Q117" s="23"/>
      <c r="R117" s="23"/>
      <c r="S117" s="23"/>
      <c r="T117" s="23"/>
      <c r="U117" s="23"/>
      <c r="V117" s="23"/>
    </row>
    <row r="118" spans="2:22" s="16" customFormat="1" x14ac:dyDescent="0.3">
      <c r="B118" s="17"/>
      <c r="O118"/>
      <c r="P118" s="23"/>
      <c r="Q118" s="23"/>
      <c r="R118" s="23"/>
      <c r="S118" s="23"/>
      <c r="T118" s="23"/>
      <c r="U118" s="23"/>
      <c r="V118" s="23"/>
    </row>
    <row r="119" spans="2:22" s="16" customFormat="1" x14ac:dyDescent="0.3">
      <c r="B119" s="17"/>
      <c r="O119"/>
      <c r="P119" s="23"/>
      <c r="Q119" s="23"/>
      <c r="R119" s="23"/>
      <c r="S119" s="23"/>
      <c r="T119" s="23"/>
      <c r="U119" s="23"/>
      <c r="V119" s="23"/>
    </row>
    <row r="120" spans="2:22" s="16" customFormat="1" x14ac:dyDescent="0.3">
      <c r="B120" s="17"/>
      <c r="O120"/>
      <c r="P120" s="23"/>
      <c r="Q120" s="23"/>
      <c r="R120" s="23"/>
      <c r="S120" s="23"/>
      <c r="T120" s="23"/>
      <c r="U120" s="23"/>
      <c r="V120" s="23"/>
    </row>
    <row r="121" spans="2:22" s="16" customFormat="1" x14ac:dyDescent="0.3">
      <c r="B121" s="17"/>
      <c r="C121" s="21"/>
      <c r="D121" s="21"/>
      <c r="E121" s="21"/>
      <c r="F121"/>
      <c r="G121"/>
      <c r="H121" s="21"/>
      <c r="I121" s="21"/>
      <c r="J121" s="21"/>
      <c r="K121" s="21"/>
      <c r="L121" s="21"/>
      <c r="M121" s="21"/>
      <c r="N121" s="21"/>
      <c r="O121"/>
      <c r="P121" s="23"/>
      <c r="Q121" s="23"/>
      <c r="R121" s="23"/>
      <c r="S121" s="23"/>
      <c r="T121" s="23"/>
      <c r="U121" s="23"/>
      <c r="V121" s="23"/>
    </row>
    <row r="122" spans="2:22" s="16" customFormat="1" x14ac:dyDescent="0.3">
      <c r="B122" s="17"/>
      <c r="C122" s="22"/>
      <c r="D122" s="22"/>
      <c r="E122" s="22"/>
      <c r="F122" s="13"/>
      <c r="G122" s="13"/>
      <c r="H122" s="22"/>
      <c r="I122" s="22"/>
      <c r="J122" s="22"/>
      <c r="K122" s="22"/>
      <c r="L122" s="22"/>
      <c r="M122" s="22"/>
      <c r="N122" s="22"/>
      <c r="O122"/>
      <c r="P122" s="23"/>
      <c r="Q122" s="23"/>
      <c r="R122" s="23"/>
      <c r="S122" s="23"/>
      <c r="T122" s="23"/>
      <c r="U122" s="23"/>
      <c r="V122" s="23"/>
    </row>
    <row r="123" spans="2:22" x14ac:dyDescent="0.3">
      <c r="B123" s="8"/>
      <c r="C123" s="21"/>
      <c r="D123" s="21"/>
      <c r="E123" s="21"/>
      <c r="H123" s="21"/>
      <c r="I123" s="21"/>
      <c r="J123" s="21"/>
      <c r="K123" s="21"/>
      <c r="L123" s="21"/>
      <c r="M123" s="21"/>
      <c r="N123" s="21"/>
      <c r="P123" s="21"/>
      <c r="Q123" s="21"/>
      <c r="R123" s="21"/>
      <c r="S123" s="21"/>
      <c r="T123" s="21"/>
      <c r="U123" s="21"/>
      <c r="V123" s="21"/>
    </row>
    <row r="124" spans="2:22" s="16" customFormat="1" x14ac:dyDescent="0.3">
      <c r="B124" s="17"/>
      <c r="C124" s="22"/>
      <c r="D124" s="22"/>
      <c r="E124" s="22"/>
      <c r="F124" s="13"/>
      <c r="G124" s="13"/>
      <c r="H124" s="22"/>
      <c r="I124" s="22"/>
      <c r="J124" s="22"/>
      <c r="K124" s="22"/>
      <c r="L124" s="22"/>
      <c r="M124" s="22"/>
      <c r="N124" s="22"/>
      <c r="O124"/>
      <c r="P124" s="23"/>
      <c r="Q124" s="23"/>
      <c r="R124" s="23"/>
      <c r="S124" s="23"/>
      <c r="T124" s="23"/>
      <c r="U124" s="23"/>
      <c r="V124" s="23"/>
    </row>
    <row r="125" spans="2:22" x14ac:dyDescent="0.3">
      <c r="B125" s="8"/>
      <c r="C125" s="21"/>
      <c r="D125" s="21"/>
      <c r="E125" s="21"/>
      <c r="H125" s="21"/>
      <c r="I125" s="21"/>
      <c r="J125" s="21"/>
      <c r="K125" s="21"/>
      <c r="L125" s="21"/>
      <c r="M125" s="21"/>
      <c r="N125" s="21"/>
      <c r="P125" s="21"/>
      <c r="Q125" s="21"/>
      <c r="R125" s="21"/>
      <c r="S125" s="21"/>
      <c r="T125" s="21"/>
      <c r="U125" s="21"/>
      <c r="V125" s="21"/>
    </row>
    <row r="126" spans="2:22" s="3" customFormat="1" ht="15.6" x14ac:dyDescent="0.3">
      <c r="B126" s="18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/>
    </row>
    <row r="127" spans="2:22" x14ac:dyDescent="0.3">
      <c r="B127" s="8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</row>
    <row r="128" spans="2:22" x14ac:dyDescent="0.3"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  <row r="129" spans="3:14" x14ac:dyDescent="0.3"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</row>
    <row r="130" spans="3:14" x14ac:dyDescent="0.3"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</row>
    <row r="131" spans="3:14" x14ac:dyDescent="0.3"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</row>
    <row r="132" spans="3:14" x14ac:dyDescent="0.3"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</row>
    <row r="133" spans="3:14" x14ac:dyDescent="0.3"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</row>
    <row r="134" spans="3:14" x14ac:dyDescent="0.3"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</row>
    <row r="135" spans="3:14" x14ac:dyDescent="0.3"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</row>
    <row r="136" spans="3:14" x14ac:dyDescent="0.3"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</row>
    <row r="137" spans="3:14" x14ac:dyDescent="0.3"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</row>
    <row r="138" spans="3:14" ht="15.6" x14ac:dyDescent="0.3"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</sheetData>
  <mergeCells count="7">
    <mergeCell ref="C104:N104"/>
    <mergeCell ref="A4:A50"/>
    <mergeCell ref="C4:C5"/>
    <mergeCell ref="D4:L4"/>
    <mergeCell ref="M4:M5"/>
    <mergeCell ref="N4:N5"/>
    <mergeCell ref="C6:N6"/>
  </mergeCells>
  <hyperlinks>
    <hyperlink ref="A4:A50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2023-03-28T14:22:23Z</dcterms:modified>
</cp:coreProperties>
</file>