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ждет готовое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7" i="1" l="1"/>
  <c r="N8" i="1"/>
  <c r="N10" i="1"/>
  <c r="N12" i="1"/>
  <c r="N13" i="1"/>
  <c r="N14" i="1"/>
  <c r="N16" i="1"/>
  <c r="N18" i="1"/>
  <c r="N20" i="1"/>
  <c r="N22" i="1"/>
  <c r="N24" i="1"/>
  <c r="N27" i="1"/>
  <c r="N29" i="1"/>
  <c r="N31" i="1"/>
  <c r="N33" i="1"/>
  <c r="N35" i="1"/>
  <c r="N37" i="1"/>
  <c r="N38" i="1"/>
  <c r="N39" i="1"/>
  <c r="N41" i="1"/>
  <c r="N43" i="1"/>
  <c r="N44" i="1"/>
  <c r="N45" i="1"/>
  <c r="N47" i="1"/>
  <c r="N48" i="1"/>
  <c r="N49" i="1"/>
  <c r="N50" i="1"/>
  <c r="N51" i="1"/>
  <c r="N53" i="1"/>
  <c r="N55" i="1"/>
  <c r="N7" i="1"/>
</calcChain>
</file>

<file path=xl/sharedStrings.xml><?xml version="1.0" encoding="utf-8"?>
<sst xmlns="http://schemas.openxmlformats.org/spreadsheetml/2006/main" count="72" uniqueCount="72">
  <si>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</si>
  <si>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</si>
  <si>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</si>
  <si>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</si>
  <si>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</si>
  <si>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</si>
  <si>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</si>
  <si>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</si>
  <si>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</si>
  <si>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</si>
  <si>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</si>
  <si>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</si>
  <si>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</si>
  <si>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Муниципальные районы</t>
  </si>
  <si>
    <t>© Лаборатория теории вероятностей МЦНМО, 2023   http://ptlab.mccme.ru</t>
  </si>
  <si>
    <t>Городской округ</t>
  </si>
  <si>
    <t>По состоянию на 1 марта 2023 г.</t>
  </si>
  <si>
    <t>D12-13</t>
  </si>
  <si>
    <t>Городские населённые пункты Республики Мордовия</t>
  </si>
  <si>
    <t>Ардатовский</t>
  </si>
  <si>
    <t>Атюрьевский</t>
  </si>
  <si>
    <t>Атяшевский</t>
  </si>
  <si>
    <t>Большеберезниковский</t>
  </si>
  <si>
    <t>Большеигнатовский</t>
  </si>
  <si>
    <t>Дубёнский</t>
  </si>
  <si>
    <t>Ельниковский</t>
  </si>
  <si>
    <t>Зубово-Полянский</t>
  </si>
  <si>
    <t>Инсарский</t>
  </si>
  <si>
    <t>Ичалковский</t>
  </si>
  <si>
    <t>Кадошкинский</t>
  </si>
  <si>
    <t>Кочкуровский</t>
  </si>
  <si>
    <t>Краснослободский</t>
  </si>
  <si>
    <t>Лямбирский</t>
  </si>
  <si>
    <t>Ромодановский</t>
  </si>
  <si>
    <t>Старошайговский</t>
  </si>
  <si>
    <t>Темниковский</t>
  </si>
  <si>
    <t>Теньгушевский</t>
  </si>
  <si>
    <t>Торбеевский</t>
  </si>
  <si>
    <t>Чамзинский</t>
  </si>
  <si>
    <t>пгт Комсомольский</t>
  </si>
  <si>
    <t>пгт Луховка</t>
  </si>
  <si>
    <t>пгт Николаевка</t>
  </si>
  <si>
    <t>пгт Потьма</t>
  </si>
  <si>
    <t>пгт Тургенево</t>
  </si>
  <si>
    <t>пгт Умёт</t>
  </si>
  <si>
    <t>пгт Явас</t>
  </si>
  <si>
    <t>пгт Ялга</t>
  </si>
  <si>
    <t>Рузаевский</t>
  </si>
  <si>
    <t>Ковылкинский</t>
  </si>
  <si>
    <t>город Ардатов</t>
  </si>
  <si>
    <t>село Атюрьево</t>
  </si>
  <si>
    <t>рп Атяшево</t>
  </si>
  <si>
    <t>село Большие Березники</t>
  </si>
  <si>
    <t>село Большое Игнатово</t>
  </si>
  <si>
    <t>село Дубёнки</t>
  </si>
  <si>
    <t>село Ельники</t>
  </si>
  <si>
    <t>пгт Зубова Поляна</t>
  </si>
  <si>
    <t>город Инсар</t>
  </si>
  <si>
    <t>рп Кадошкино</t>
  </si>
  <si>
    <t>город Ковылкино</t>
  </si>
  <si>
    <t>село Кочкурово</t>
  </si>
  <si>
    <t>город Краснослободск</t>
  </si>
  <si>
    <t>село Лямбирь</t>
  </si>
  <si>
    <t>посёлок Ромоданово</t>
  </si>
  <si>
    <t>город Рузаевка</t>
  </si>
  <si>
    <t>село Старое Шайгово</t>
  </si>
  <si>
    <t>город Темников</t>
  </si>
  <si>
    <t>село Теньгушево</t>
  </si>
  <si>
    <t>рп Торбеево</t>
  </si>
  <si>
    <t>рп Чамзинка</t>
  </si>
  <si>
    <t>село Кемля (центр)</t>
  </si>
  <si>
    <t>г. Саранск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</si>
</sst>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  <font>
      <sz val="8"/>
      <color rgb="FF202122"/>
      <name val="Arial"/>
      <family val="2"/>
      <charset val="204"/>
    </font>
    <font>
      <sz val="12"/>
      <color rgb="FF20212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0" fillId="0" borderId="0" xfId="0" applyFill="1" applyAlignment="1">
      <alignment wrapText="1"/>
    </xf>
    <xf numFmtId="3" fontId="0" fillId="0" borderId="0" xfId="0" applyNumberFormat="1"/>
    <xf numFmtId="4" fontId="3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3" fontId="6" fillId="0" borderId="0" xfId="0" applyNumberFormat="1" applyFont="1" applyFill="1"/>
    <xf numFmtId="3" fontId="0" fillId="0" borderId="0" xfId="0" applyNumberFormat="1" applyFont="1" applyFill="1"/>
    <xf numFmtId="0" fontId="5" fillId="0" borderId="2" xfId="0" applyFont="1" applyBorder="1"/>
    <xf numFmtId="0" fontId="3" fillId="0" borderId="2" xfId="0" applyFont="1" applyBorder="1"/>
    <xf numFmtId="0" fontId="5" fillId="3" borderId="2" xfId="0" applyFont="1" applyFill="1" applyBorder="1" applyAlignment="1">
      <alignment horizontal="center" vertical="center" wrapText="1"/>
    </xf>
    <xf numFmtId="0" fontId="9" fillId="0" borderId="0" xfId="0" applyFont="1"/>
    <xf numFmtId="4" fontId="10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 wrapText="1"/>
    </xf>
    <xf numFmtId="0" fontId="2" fillId="0" borderId="1" xfId="1" applyBorder="1" applyAlignment="1">
      <alignment horizontal="center" vertical="center" textRotation="90"/>
    </xf>
    <xf numFmtId="0" fontId="5" fillId="3" borderId="2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6699FF"/>
      <color rgb="FF00FF99"/>
      <color rgb="FF00FF00"/>
      <color rgb="FF00CC00"/>
      <color rgb="FFFF7C80"/>
      <color rgb="FFFF5050"/>
      <color rgb="FFFF6600"/>
      <color rgb="FFFFFFCC"/>
      <color rgb="FFCCFF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6"/>
  <sheetViews>
    <sheetView tabSelected="1" topLeftCell="A25" zoomScale="70" zoomScaleNormal="70" workbookViewId="0">
      <selection activeCell="C57" sqref="C57"/>
    </sheetView>
  </sheetViews>
  <sheetFormatPr defaultRowHeight="14.4" x14ac:dyDescent="0.3"/>
  <cols>
    <col min="2" max="2" width="11.44140625" bestFit="1" customWidth="1"/>
    <col min="3" max="3" width="26" bestFit="1" customWidth="1"/>
    <col min="4" max="14" width="16.5546875" customWidth="1"/>
  </cols>
  <sheetData>
    <row r="1" spans="1:25" x14ac:dyDescent="0.3">
      <c r="A1" s="1"/>
    </row>
    <row r="2" spans="1:25" ht="19.8" customHeight="1" x14ac:dyDescent="0.3">
      <c r="C2" s="5" t="s">
        <v>17</v>
      </c>
      <c r="D2" s="5" t="s">
        <v>18</v>
      </c>
      <c r="I2" s="7"/>
      <c r="M2" s="3" t="s">
        <v>16</v>
      </c>
      <c r="O2" s="3"/>
    </row>
    <row r="3" spans="1:25" ht="34.799999999999997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28" t="s">
        <v>14</v>
      </c>
      <c r="C4" s="29" t="s">
        <v>0</v>
      </c>
      <c r="D4" s="29" t="s">
        <v>3</v>
      </c>
      <c r="E4" s="29"/>
      <c r="F4" s="29"/>
      <c r="G4" s="29"/>
      <c r="H4" s="29"/>
      <c r="I4" s="29"/>
      <c r="J4" s="29"/>
      <c r="K4" s="29"/>
      <c r="L4" s="29"/>
      <c r="M4" s="29" t="s">
        <v>1</v>
      </c>
      <c r="N4" s="29" t="s">
        <v>2</v>
      </c>
      <c r="O4" s="3"/>
    </row>
    <row r="5" spans="1:25" ht="62.4" x14ac:dyDescent="0.3">
      <c r="A5" s="28"/>
      <c r="C5" s="29"/>
      <c r="D5" s="24" t="s">
        <v>4</v>
      </c>
      <c r="E5" s="24" t="s">
        <v>5</v>
      </c>
      <c r="F5" s="24" t="s">
        <v>6</v>
      </c>
      <c r="G5" s="24" t="s">
        <v>7</v>
      </c>
      <c r="H5" s="24" t="s">
        <v>8</v>
      </c>
      <c r="I5" s="24" t="s">
        <v>9</v>
      </c>
      <c r="J5" s="24" t="s">
        <v>10</v>
      </c>
      <c r="K5" s="24" t="s">
        <v>11</v>
      </c>
      <c r="L5" s="24" t="s">
        <v>12</v>
      </c>
      <c r="M5" s="29"/>
      <c r="N5" s="29"/>
    </row>
    <row r="6" spans="1:25" ht="15.6" customHeight="1" x14ac:dyDescent="0.3">
      <c r="A6" s="28"/>
      <c r="B6" s="6"/>
      <c r="C6" s="30" t="s">
        <v>13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13" customFormat="1" ht="15.6" x14ac:dyDescent="0.3">
      <c r="A7" s="28"/>
      <c r="C7" s="22" t="s">
        <v>19</v>
      </c>
      <c r="D7" s="11">
        <v>23982</v>
      </c>
      <c r="E7" s="11">
        <v>10586</v>
      </c>
      <c r="F7" s="11">
        <v>13396</v>
      </c>
      <c r="G7" s="11">
        <v>5324</v>
      </c>
      <c r="H7" s="11">
        <v>671</v>
      </c>
      <c r="I7" s="11">
        <v>8753</v>
      </c>
      <c r="J7" s="11">
        <v>14293</v>
      </c>
      <c r="K7" s="11">
        <v>1391</v>
      </c>
      <c r="L7" s="11">
        <v>6955</v>
      </c>
      <c r="M7" s="10">
        <v>1192.6099999999999</v>
      </c>
      <c r="N7" s="10">
        <f>D7/M7</f>
        <v>20.108836920703332</v>
      </c>
    </row>
    <row r="8" spans="1:25" ht="15.6" x14ac:dyDescent="0.3">
      <c r="A8" s="28"/>
      <c r="B8" s="13"/>
      <c r="C8" s="23" t="s">
        <v>49</v>
      </c>
      <c r="D8" s="12">
        <v>8294</v>
      </c>
      <c r="E8" s="12">
        <v>3661</v>
      </c>
      <c r="F8" s="12">
        <v>4633</v>
      </c>
      <c r="G8" s="12">
        <v>1841</v>
      </c>
      <c r="H8" s="12">
        <v>232</v>
      </c>
      <c r="I8" s="12">
        <v>3027</v>
      </c>
      <c r="J8" s="12">
        <v>4943</v>
      </c>
      <c r="K8" s="12">
        <v>481</v>
      </c>
      <c r="L8" s="12">
        <v>2405</v>
      </c>
      <c r="M8" s="9">
        <v>33.520000000000003</v>
      </c>
      <c r="N8" s="9">
        <f t="shared" ref="N8:N57" si="0">D8/M8</f>
        <v>247.43436754176608</v>
      </c>
    </row>
    <row r="9" spans="1:25" s="13" customFormat="1" ht="15.6" x14ac:dyDescent="0.3">
      <c r="A9" s="28"/>
      <c r="C9" s="23" t="s">
        <v>43</v>
      </c>
      <c r="D9" s="12">
        <v>4671</v>
      </c>
      <c r="E9" s="12">
        <v>2062</v>
      </c>
      <c r="F9" s="12">
        <v>2609</v>
      </c>
      <c r="G9" s="12">
        <v>1037</v>
      </c>
      <c r="H9" s="12">
        <v>131</v>
      </c>
      <c r="I9" s="12">
        <v>1705</v>
      </c>
      <c r="J9" s="12">
        <v>2784</v>
      </c>
      <c r="K9" s="12">
        <v>271</v>
      </c>
      <c r="L9" s="12">
        <v>1355</v>
      </c>
      <c r="M9" s="9"/>
      <c r="N9" s="9"/>
    </row>
    <row r="10" spans="1:25" s="13" customFormat="1" ht="15.6" x14ac:dyDescent="0.3">
      <c r="A10" s="28"/>
      <c r="C10" s="22" t="s">
        <v>20</v>
      </c>
      <c r="D10" s="11">
        <v>7458</v>
      </c>
      <c r="E10" s="11">
        <v>3292</v>
      </c>
      <c r="F10" s="11">
        <v>4166</v>
      </c>
      <c r="G10" s="11">
        <v>1656</v>
      </c>
      <c r="H10" s="11">
        <v>209</v>
      </c>
      <c r="I10" s="11">
        <v>2722</v>
      </c>
      <c r="J10" s="11">
        <v>4445</v>
      </c>
      <c r="K10" s="11">
        <v>433</v>
      </c>
      <c r="L10" s="11">
        <v>2163</v>
      </c>
      <c r="M10" s="27">
        <v>825.54</v>
      </c>
      <c r="N10" s="10">
        <f t="shared" si="0"/>
        <v>9.0340867795624682</v>
      </c>
      <c r="O10"/>
    </row>
    <row r="11" spans="1:25" s="13" customFormat="1" ht="15.6" x14ac:dyDescent="0.3">
      <c r="A11" s="28"/>
      <c r="C11" s="23" t="s">
        <v>50</v>
      </c>
      <c r="D11" s="12">
        <v>3207</v>
      </c>
      <c r="E11" s="12">
        <v>1416</v>
      </c>
      <c r="F11" s="12">
        <v>1791</v>
      </c>
      <c r="G11" s="12">
        <v>712</v>
      </c>
      <c r="H11" s="12">
        <v>90</v>
      </c>
      <c r="I11" s="12">
        <v>1171</v>
      </c>
      <c r="J11" s="12">
        <v>1911</v>
      </c>
      <c r="K11" s="12">
        <v>186</v>
      </c>
      <c r="L11" s="12">
        <v>930</v>
      </c>
      <c r="M11" s="9"/>
      <c r="N11" s="9"/>
    </row>
    <row r="12" spans="1:25" s="13" customFormat="1" ht="15.6" x14ac:dyDescent="0.3">
      <c r="A12" s="28"/>
      <c r="C12" s="22" t="s">
        <v>21</v>
      </c>
      <c r="D12" s="11">
        <v>16484</v>
      </c>
      <c r="E12" s="11">
        <v>7276</v>
      </c>
      <c r="F12" s="11">
        <v>9208</v>
      </c>
      <c r="G12" s="11">
        <v>3659</v>
      </c>
      <c r="H12" s="11">
        <v>462</v>
      </c>
      <c r="I12" s="11">
        <v>6017</v>
      </c>
      <c r="J12" s="11">
        <v>9824</v>
      </c>
      <c r="K12" s="11">
        <v>956</v>
      </c>
      <c r="L12" s="11">
        <v>4780</v>
      </c>
      <c r="M12" s="10">
        <v>1095.8399999999999</v>
      </c>
      <c r="N12" s="10">
        <f t="shared" si="0"/>
        <v>15.042341947729597</v>
      </c>
      <c r="O12"/>
    </row>
    <row r="13" spans="1:25" s="13" customFormat="1" ht="15.6" x14ac:dyDescent="0.3">
      <c r="A13" s="28"/>
      <c r="C13" s="23" t="s">
        <v>51</v>
      </c>
      <c r="D13" s="12">
        <v>6064</v>
      </c>
      <c r="E13" s="12"/>
      <c r="F13" s="12"/>
      <c r="G13" s="12"/>
      <c r="H13" s="12"/>
      <c r="I13" s="12"/>
      <c r="J13" s="12"/>
      <c r="K13" s="12"/>
      <c r="L13" s="12"/>
      <c r="M13" s="9">
        <v>10.97</v>
      </c>
      <c r="N13" s="9">
        <f t="shared" si="0"/>
        <v>552.78030993618961</v>
      </c>
    </row>
    <row r="14" spans="1:25" s="13" customFormat="1" ht="15.6" x14ac:dyDescent="0.3">
      <c r="A14" s="28"/>
      <c r="C14" s="22" t="s">
        <v>22</v>
      </c>
      <c r="D14" s="11">
        <v>11993</v>
      </c>
      <c r="E14" s="11">
        <v>5294</v>
      </c>
      <c r="F14" s="11">
        <v>6699</v>
      </c>
      <c r="G14" s="11">
        <v>2662</v>
      </c>
      <c r="H14" s="11">
        <v>336</v>
      </c>
      <c r="I14" s="11">
        <v>4377</v>
      </c>
      <c r="J14" s="11">
        <v>7148</v>
      </c>
      <c r="K14" s="11">
        <v>696</v>
      </c>
      <c r="L14" s="11">
        <v>3478</v>
      </c>
      <c r="M14" s="10">
        <v>957.31</v>
      </c>
      <c r="N14" s="10">
        <f t="shared" si="0"/>
        <v>12.527812307403035</v>
      </c>
      <c r="O14"/>
    </row>
    <row r="15" spans="1:25" s="13" customFormat="1" ht="15.6" x14ac:dyDescent="0.3">
      <c r="A15" s="28"/>
      <c r="C15" s="23" t="s">
        <v>52</v>
      </c>
      <c r="D15" s="12">
        <v>5947</v>
      </c>
      <c r="E15" s="12">
        <v>2625</v>
      </c>
      <c r="F15" s="12">
        <v>3322</v>
      </c>
      <c r="G15" s="12">
        <v>1320</v>
      </c>
      <c r="H15" s="12">
        <v>167</v>
      </c>
      <c r="I15" s="12">
        <v>2171</v>
      </c>
      <c r="J15" s="12">
        <v>3544</v>
      </c>
      <c r="K15" s="12">
        <v>345</v>
      </c>
      <c r="L15" s="12">
        <v>1725</v>
      </c>
      <c r="M15" s="9"/>
      <c r="N15" s="9"/>
    </row>
    <row r="16" spans="1:25" s="13" customFormat="1" ht="15.6" x14ac:dyDescent="0.3">
      <c r="A16" s="28"/>
      <c r="C16" s="22" t="s">
        <v>23</v>
      </c>
      <c r="D16" s="11">
        <v>6540</v>
      </c>
      <c r="E16" s="11">
        <v>2887</v>
      </c>
      <c r="F16" s="11">
        <v>3653</v>
      </c>
      <c r="G16" s="11">
        <v>1452</v>
      </c>
      <c r="H16" s="11">
        <v>183</v>
      </c>
      <c r="I16" s="11">
        <v>2387</v>
      </c>
      <c r="J16" s="11">
        <v>3898</v>
      </c>
      <c r="K16" s="11">
        <v>379</v>
      </c>
      <c r="L16" s="11">
        <v>1897</v>
      </c>
      <c r="M16" s="10">
        <v>834.24</v>
      </c>
      <c r="N16" s="10">
        <f t="shared" si="0"/>
        <v>7.8394706559263518</v>
      </c>
      <c r="O16"/>
    </row>
    <row r="17" spans="1:18" s="13" customFormat="1" ht="15.6" x14ac:dyDescent="0.3">
      <c r="A17" s="28"/>
      <c r="C17" s="23" t="s">
        <v>53</v>
      </c>
      <c r="D17" s="12">
        <v>2432</v>
      </c>
      <c r="E17" s="12">
        <v>1073</v>
      </c>
      <c r="F17" s="12">
        <v>1359</v>
      </c>
      <c r="G17" s="12">
        <v>540</v>
      </c>
      <c r="H17" s="12">
        <v>68</v>
      </c>
      <c r="I17" s="12">
        <v>888</v>
      </c>
      <c r="J17" s="12">
        <v>1449</v>
      </c>
      <c r="K17" s="12">
        <v>141</v>
      </c>
      <c r="L17" s="12">
        <v>705</v>
      </c>
      <c r="M17" s="9"/>
      <c r="N17" s="9"/>
    </row>
    <row r="18" spans="1:18" s="13" customFormat="1" ht="15.6" x14ac:dyDescent="0.3">
      <c r="A18" s="28"/>
      <c r="C18" s="22" t="s">
        <v>24</v>
      </c>
      <c r="D18" s="11">
        <v>10978</v>
      </c>
      <c r="E18" s="11">
        <v>4846</v>
      </c>
      <c r="F18" s="11">
        <v>6132</v>
      </c>
      <c r="G18" s="11">
        <v>2437</v>
      </c>
      <c r="H18" s="11">
        <v>307</v>
      </c>
      <c r="I18" s="11">
        <v>4007</v>
      </c>
      <c r="J18" s="11">
        <v>6543</v>
      </c>
      <c r="K18" s="11">
        <v>637</v>
      </c>
      <c r="L18" s="11">
        <v>3184</v>
      </c>
      <c r="M18" s="10">
        <v>896.38</v>
      </c>
      <c r="N18" s="10">
        <f t="shared" si="0"/>
        <v>12.247038086525803</v>
      </c>
      <c r="O18"/>
    </row>
    <row r="19" spans="1:18" s="13" customFormat="1" ht="15.6" x14ac:dyDescent="0.3">
      <c r="A19" s="28"/>
      <c r="C19" s="23" t="s">
        <v>54</v>
      </c>
      <c r="D19" s="12">
        <v>3133</v>
      </c>
      <c r="E19" s="12">
        <v>1383</v>
      </c>
      <c r="F19" s="12">
        <v>1750</v>
      </c>
      <c r="G19" s="12">
        <v>696</v>
      </c>
      <c r="H19" s="12">
        <v>88</v>
      </c>
      <c r="I19" s="12">
        <v>1144</v>
      </c>
      <c r="J19" s="12">
        <v>1867</v>
      </c>
      <c r="K19" s="12">
        <v>182</v>
      </c>
      <c r="L19" s="12">
        <v>909</v>
      </c>
      <c r="M19" s="9"/>
      <c r="N19" s="9"/>
    </row>
    <row r="20" spans="1:18" s="13" customFormat="1" ht="15.6" x14ac:dyDescent="0.3">
      <c r="A20" s="28"/>
      <c r="C20" s="22" t="s">
        <v>25</v>
      </c>
      <c r="D20" s="11">
        <v>9276</v>
      </c>
      <c r="E20" s="11">
        <v>4094</v>
      </c>
      <c r="F20" s="11">
        <v>5182</v>
      </c>
      <c r="G20" s="11">
        <v>2059</v>
      </c>
      <c r="H20" s="11">
        <v>260</v>
      </c>
      <c r="I20" s="11">
        <v>3386</v>
      </c>
      <c r="J20" s="11">
        <v>5528</v>
      </c>
      <c r="K20" s="11">
        <v>538</v>
      </c>
      <c r="L20" s="11">
        <v>2690</v>
      </c>
      <c r="M20" s="10">
        <v>1056.05</v>
      </c>
      <c r="N20" s="10">
        <f t="shared" si="0"/>
        <v>8.78367501538753</v>
      </c>
      <c r="O20"/>
    </row>
    <row r="21" spans="1:18" s="13" customFormat="1" ht="15.6" x14ac:dyDescent="0.3">
      <c r="A21" s="28"/>
      <c r="C21" s="23" t="s">
        <v>55</v>
      </c>
      <c r="D21" s="12">
        <v>4962</v>
      </c>
      <c r="E21" s="12">
        <v>2190</v>
      </c>
      <c r="F21" s="12">
        <v>2772</v>
      </c>
      <c r="G21" s="12">
        <v>1102</v>
      </c>
      <c r="H21" s="12">
        <v>139</v>
      </c>
      <c r="I21" s="12">
        <v>1811</v>
      </c>
      <c r="J21" s="12">
        <v>2957</v>
      </c>
      <c r="K21" s="12">
        <v>288</v>
      </c>
      <c r="L21" s="12">
        <v>1439</v>
      </c>
      <c r="M21" s="9"/>
      <c r="N21" s="9"/>
    </row>
    <row r="22" spans="1:18" s="13" customFormat="1" ht="15.6" x14ac:dyDescent="0.3">
      <c r="A22" s="28"/>
      <c r="C22" s="22" t="s">
        <v>26</v>
      </c>
      <c r="D22" s="11">
        <v>53591</v>
      </c>
      <c r="E22" s="11">
        <v>23655</v>
      </c>
      <c r="F22" s="11">
        <v>29936</v>
      </c>
      <c r="G22" s="11">
        <v>11897</v>
      </c>
      <c r="H22" s="11">
        <v>1501</v>
      </c>
      <c r="I22" s="11">
        <v>19561</v>
      </c>
      <c r="J22" s="11">
        <v>31940</v>
      </c>
      <c r="K22" s="11">
        <v>3108</v>
      </c>
      <c r="L22" s="11">
        <v>15541</v>
      </c>
      <c r="M22" s="10">
        <v>2710.93</v>
      </c>
      <c r="N22" s="10">
        <f t="shared" si="0"/>
        <v>19.768492731276723</v>
      </c>
      <c r="O22"/>
    </row>
    <row r="23" spans="1:18" s="13" customFormat="1" ht="15.6" x14ac:dyDescent="0.3">
      <c r="A23" s="28"/>
      <c r="C23" s="23" t="s">
        <v>56</v>
      </c>
      <c r="D23" s="12">
        <v>9948</v>
      </c>
      <c r="E23" s="12">
        <v>4391</v>
      </c>
      <c r="F23" s="12">
        <v>5557</v>
      </c>
      <c r="G23" s="12">
        <v>2208</v>
      </c>
      <c r="H23" s="12">
        <v>279</v>
      </c>
      <c r="I23" s="12">
        <v>3631</v>
      </c>
      <c r="J23" s="12">
        <v>5929</v>
      </c>
      <c r="K23" s="12">
        <v>577</v>
      </c>
      <c r="L23" s="12">
        <v>2885</v>
      </c>
      <c r="M23" s="9"/>
      <c r="N23" s="9"/>
    </row>
    <row r="24" spans="1:18" s="13" customFormat="1" ht="15.6" x14ac:dyDescent="0.3">
      <c r="A24" s="28"/>
      <c r="C24" s="23" t="s">
        <v>42</v>
      </c>
      <c r="D24" s="12">
        <v>3907</v>
      </c>
      <c r="E24" s="12">
        <v>1725</v>
      </c>
      <c r="F24" s="12">
        <v>2182</v>
      </c>
      <c r="G24" s="12">
        <v>867</v>
      </c>
      <c r="H24" s="12">
        <v>109</v>
      </c>
      <c r="I24" s="12">
        <v>1426</v>
      </c>
      <c r="J24" s="12">
        <v>2329</v>
      </c>
      <c r="K24" s="12">
        <v>227</v>
      </c>
      <c r="L24" s="12">
        <v>1133</v>
      </c>
      <c r="M24" s="9">
        <v>3.2</v>
      </c>
      <c r="N24" s="9">
        <f t="shared" si="0"/>
        <v>1220.9375</v>
      </c>
      <c r="O24"/>
    </row>
    <row r="25" spans="1:18" s="13" customFormat="1" ht="15.6" x14ac:dyDescent="0.3">
      <c r="A25" s="28"/>
      <c r="C25" s="23" t="s">
        <v>44</v>
      </c>
      <c r="D25" s="12">
        <v>2544</v>
      </c>
      <c r="E25" s="12">
        <v>1123</v>
      </c>
      <c r="F25" s="12">
        <v>1421</v>
      </c>
      <c r="G25" s="12">
        <v>565</v>
      </c>
      <c r="H25" s="12">
        <v>71</v>
      </c>
      <c r="I25" s="12">
        <v>929</v>
      </c>
      <c r="J25" s="12">
        <v>1516</v>
      </c>
      <c r="K25" s="12">
        <v>148</v>
      </c>
      <c r="L25" s="12">
        <v>738</v>
      </c>
      <c r="M25" s="9"/>
      <c r="N25" s="9"/>
    </row>
    <row r="26" spans="1:18" s="13" customFormat="1" ht="15.6" x14ac:dyDescent="0.3">
      <c r="A26" s="28"/>
      <c r="C26" s="23" t="s">
        <v>45</v>
      </c>
      <c r="D26" s="12">
        <v>7689</v>
      </c>
      <c r="E26" s="12">
        <v>3394</v>
      </c>
      <c r="F26" s="12">
        <v>4295</v>
      </c>
      <c r="G26" s="12">
        <v>1707</v>
      </c>
      <c r="H26" s="12">
        <v>215</v>
      </c>
      <c r="I26" s="12">
        <v>2806</v>
      </c>
      <c r="J26" s="12">
        <v>4583</v>
      </c>
      <c r="K26" s="12">
        <v>446</v>
      </c>
      <c r="L26" s="12">
        <v>2230</v>
      </c>
      <c r="M26" s="9"/>
      <c r="N26" s="9"/>
      <c r="O26"/>
    </row>
    <row r="27" spans="1:18" s="13" customFormat="1" ht="15.6" x14ac:dyDescent="0.3">
      <c r="A27" s="28"/>
      <c r="C27" s="22" t="s">
        <v>27</v>
      </c>
      <c r="D27" s="11">
        <v>11531</v>
      </c>
      <c r="E27" s="11">
        <v>5090</v>
      </c>
      <c r="F27" s="11">
        <v>6441</v>
      </c>
      <c r="G27" s="11">
        <v>2560</v>
      </c>
      <c r="H27" s="11">
        <v>323</v>
      </c>
      <c r="I27" s="11">
        <v>4209</v>
      </c>
      <c r="J27" s="11">
        <v>6872</v>
      </c>
      <c r="K27" s="11">
        <v>669</v>
      </c>
      <c r="L27" s="11">
        <v>3344</v>
      </c>
      <c r="M27" s="10">
        <v>968.7</v>
      </c>
      <c r="N27" s="10">
        <f t="shared" si="0"/>
        <v>11.903582120367503</v>
      </c>
    </row>
    <row r="28" spans="1:18" s="13" customFormat="1" ht="15.6" x14ac:dyDescent="0.3">
      <c r="A28" s="28"/>
      <c r="C28" s="23" t="s">
        <v>57</v>
      </c>
      <c r="D28" s="12">
        <v>7682</v>
      </c>
      <c r="E28" s="12">
        <v>3391</v>
      </c>
      <c r="F28" s="12">
        <v>4291</v>
      </c>
      <c r="G28" s="12">
        <v>1705</v>
      </c>
      <c r="H28" s="12">
        <v>215</v>
      </c>
      <c r="I28" s="12">
        <v>2804</v>
      </c>
      <c r="J28" s="12">
        <v>4578</v>
      </c>
      <c r="K28" s="12">
        <v>446</v>
      </c>
      <c r="L28" s="12">
        <v>2228</v>
      </c>
      <c r="M28" s="9"/>
      <c r="N28" s="9"/>
      <c r="O28"/>
    </row>
    <row r="29" spans="1:18" s="13" customFormat="1" ht="15.6" x14ac:dyDescent="0.3">
      <c r="A29" s="28"/>
      <c r="C29" s="22" t="s">
        <v>28</v>
      </c>
      <c r="D29" s="11">
        <v>17575</v>
      </c>
      <c r="E29" s="11">
        <v>7758</v>
      </c>
      <c r="F29" s="11">
        <v>9817</v>
      </c>
      <c r="G29" s="11">
        <v>3902</v>
      </c>
      <c r="H29" s="11">
        <v>492</v>
      </c>
      <c r="I29" s="11">
        <v>6415</v>
      </c>
      <c r="J29" s="11">
        <v>10475</v>
      </c>
      <c r="K29" s="11">
        <v>1019</v>
      </c>
      <c r="L29" s="11">
        <v>5097</v>
      </c>
      <c r="M29" s="10">
        <v>1265.79</v>
      </c>
      <c r="N29" s="10">
        <f t="shared" si="0"/>
        <v>13.884609611388935</v>
      </c>
    </row>
    <row r="30" spans="1:18" s="13" customFormat="1" ht="15.6" x14ac:dyDescent="0.3">
      <c r="A30" s="28"/>
      <c r="C30" s="23" t="s">
        <v>70</v>
      </c>
      <c r="D30" s="12">
        <v>4434</v>
      </c>
      <c r="E30" s="12">
        <v>1957</v>
      </c>
      <c r="F30" s="12">
        <v>2477</v>
      </c>
      <c r="G30" s="12">
        <v>984</v>
      </c>
      <c r="H30" s="12">
        <v>124</v>
      </c>
      <c r="I30" s="12">
        <v>1618</v>
      </c>
      <c r="J30" s="12">
        <v>2643</v>
      </c>
      <c r="K30" s="12">
        <v>257</v>
      </c>
      <c r="L30" s="12">
        <v>1286</v>
      </c>
      <c r="M30" s="9"/>
      <c r="N30" s="9"/>
      <c r="O30"/>
    </row>
    <row r="31" spans="1:18" s="13" customFormat="1" ht="15.6" x14ac:dyDescent="0.3">
      <c r="A31" s="28"/>
      <c r="C31" s="22" t="s">
        <v>29</v>
      </c>
      <c r="D31" s="11">
        <v>6373</v>
      </c>
      <c r="E31" s="11">
        <v>2813</v>
      </c>
      <c r="F31" s="11">
        <v>3560</v>
      </c>
      <c r="G31" s="11">
        <v>1415</v>
      </c>
      <c r="H31" s="11">
        <v>178</v>
      </c>
      <c r="I31" s="11">
        <v>2326</v>
      </c>
      <c r="J31" s="11">
        <v>3798</v>
      </c>
      <c r="K31" s="11">
        <v>370</v>
      </c>
      <c r="L31" s="11">
        <v>1848</v>
      </c>
      <c r="M31" s="10">
        <v>612.64</v>
      </c>
      <c r="N31" s="10">
        <f t="shared" si="0"/>
        <v>10.402520240271611</v>
      </c>
    </row>
    <row r="32" spans="1:18" s="13" customFormat="1" ht="15.6" x14ac:dyDescent="0.3">
      <c r="A32" s="28"/>
      <c r="C32" s="23" t="s">
        <v>58</v>
      </c>
      <c r="D32" s="12">
        <v>4128</v>
      </c>
      <c r="E32" s="12">
        <v>1822</v>
      </c>
      <c r="F32" s="12">
        <v>2306</v>
      </c>
      <c r="G32" s="12">
        <v>916</v>
      </c>
      <c r="H32" s="12">
        <v>116</v>
      </c>
      <c r="I32" s="12">
        <v>1507</v>
      </c>
      <c r="J32" s="12">
        <v>2460</v>
      </c>
      <c r="K32" s="12">
        <v>239</v>
      </c>
      <c r="L32" s="12">
        <v>1197</v>
      </c>
      <c r="M32" s="9"/>
      <c r="N32" s="9"/>
      <c r="O32"/>
      <c r="R32" s="16"/>
    </row>
    <row r="33" spans="1:18" s="13" customFormat="1" ht="15.6" x14ac:dyDescent="0.3">
      <c r="A33" s="28"/>
      <c r="C33" s="22" t="s">
        <v>48</v>
      </c>
      <c r="D33" s="11">
        <v>36658</v>
      </c>
      <c r="E33" s="11">
        <v>16181</v>
      </c>
      <c r="F33" s="11">
        <v>20477</v>
      </c>
      <c r="G33" s="11">
        <v>8138</v>
      </c>
      <c r="H33" s="11">
        <v>1026</v>
      </c>
      <c r="I33" s="11">
        <v>13380</v>
      </c>
      <c r="J33" s="11">
        <v>21848</v>
      </c>
      <c r="K33" s="11">
        <v>2126</v>
      </c>
      <c r="L33" s="11">
        <v>10631</v>
      </c>
      <c r="M33" s="10">
        <v>2025</v>
      </c>
      <c r="N33" s="10">
        <f t="shared" si="0"/>
        <v>18.102716049382718</v>
      </c>
    </row>
    <row r="34" spans="1:18" s="13" customFormat="1" ht="15.6" x14ac:dyDescent="0.3">
      <c r="A34" s="28"/>
      <c r="C34" s="23" t="s">
        <v>59</v>
      </c>
      <c r="D34" s="12">
        <v>18892</v>
      </c>
      <c r="E34" s="12">
        <v>8339</v>
      </c>
      <c r="F34" s="12">
        <v>10553</v>
      </c>
      <c r="G34" s="12">
        <v>4194</v>
      </c>
      <c r="H34" s="12">
        <v>529</v>
      </c>
      <c r="I34" s="12">
        <v>6896</v>
      </c>
      <c r="J34" s="12">
        <v>11260</v>
      </c>
      <c r="K34" s="12">
        <v>1096</v>
      </c>
      <c r="L34" s="12">
        <v>5479</v>
      </c>
      <c r="M34" s="9"/>
      <c r="N34" s="9"/>
    </row>
    <row r="35" spans="1:18" s="13" customFormat="1" ht="15.6" x14ac:dyDescent="0.3">
      <c r="A35" s="28"/>
      <c r="C35" s="22" t="s">
        <v>30</v>
      </c>
      <c r="D35" s="11">
        <v>9611</v>
      </c>
      <c r="E35" s="11">
        <v>4242</v>
      </c>
      <c r="F35" s="11">
        <v>5369</v>
      </c>
      <c r="G35" s="11">
        <v>2134</v>
      </c>
      <c r="H35" s="11">
        <v>269</v>
      </c>
      <c r="I35" s="11">
        <v>3508</v>
      </c>
      <c r="J35" s="11">
        <v>5728</v>
      </c>
      <c r="K35" s="11">
        <v>557</v>
      </c>
      <c r="L35" s="11">
        <v>2787</v>
      </c>
      <c r="M35" s="10">
        <v>816.46</v>
      </c>
      <c r="N35" s="10">
        <f t="shared" si="0"/>
        <v>11.771550351517526</v>
      </c>
      <c r="R35" s="16"/>
    </row>
    <row r="36" spans="1:18" s="13" customFormat="1" ht="15.6" x14ac:dyDescent="0.3">
      <c r="A36" s="28"/>
      <c r="C36" s="23" t="s">
        <v>60</v>
      </c>
      <c r="D36" s="12">
        <v>3075</v>
      </c>
      <c r="E36" s="12">
        <v>1357</v>
      </c>
      <c r="F36" s="12">
        <v>1718</v>
      </c>
      <c r="G36" s="12">
        <v>683</v>
      </c>
      <c r="H36" s="12">
        <v>86</v>
      </c>
      <c r="I36" s="12">
        <v>1122</v>
      </c>
      <c r="J36" s="12">
        <v>1833</v>
      </c>
      <c r="K36" s="12">
        <v>178</v>
      </c>
      <c r="L36" s="12">
        <v>892</v>
      </c>
      <c r="M36" s="9"/>
      <c r="N36" s="9"/>
      <c r="O36"/>
    </row>
    <row r="37" spans="1:18" s="13" customFormat="1" ht="15.6" x14ac:dyDescent="0.3">
      <c r="A37" s="28"/>
      <c r="C37" s="22" t="s">
        <v>31</v>
      </c>
      <c r="D37" s="11">
        <v>22332</v>
      </c>
      <c r="E37" s="11">
        <v>9857</v>
      </c>
      <c r="F37" s="11">
        <v>12475</v>
      </c>
      <c r="G37" s="11">
        <v>4958</v>
      </c>
      <c r="H37" s="11">
        <v>625</v>
      </c>
      <c r="I37" s="11">
        <v>8151</v>
      </c>
      <c r="J37" s="11">
        <v>13310</v>
      </c>
      <c r="K37" s="11">
        <v>1295</v>
      </c>
      <c r="L37" s="11">
        <v>6476</v>
      </c>
      <c r="M37" s="27">
        <v>1379.29</v>
      </c>
      <c r="N37" s="10">
        <f t="shared" si="0"/>
        <v>16.19093881634754</v>
      </c>
      <c r="R37" s="16"/>
    </row>
    <row r="38" spans="1:18" s="13" customFormat="1" ht="15.6" x14ac:dyDescent="0.3">
      <c r="A38" s="28"/>
      <c r="C38" s="23" t="s">
        <v>61</v>
      </c>
      <c r="D38" s="12">
        <v>9153</v>
      </c>
      <c r="E38" s="12">
        <v>4040</v>
      </c>
      <c r="F38" s="12">
        <v>5113</v>
      </c>
      <c r="G38" s="12">
        <v>2032</v>
      </c>
      <c r="H38" s="12">
        <v>256</v>
      </c>
      <c r="I38" s="12">
        <v>3341</v>
      </c>
      <c r="J38" s="12">
        <v>5455</v>
      </c>
      <c r="K38" s="12">
        <v>531</v>
      </c>
      <c r="L38" s="12">
        <v>2654</v>
      </c>
      <c r="M38" s="26">
        <v>10.48</v>
      </c>
      <c r="N38" s="9">
        <f t="shared" si="0"/>
        <v>873.37786259541986</v>
      </c>
      <c r="O38"/>
    </row>
    <row r="39" spans="1:18" s="13" customFormat="1" ht="15.6" x14ac:dyDescent="0.3">
      <c r="A39" s="28"/>
      <c r="C39" s="22" t="s">
        <v>32</v>
      </c>
      <c r="D39" s="11">
        <v>33732</v>
      </c>
      <c r="E39" s="11">
        <v>14889</v>
      </c>
      <c r="F39" s="11">
        <v>18843</v>
      </c>
      <c r="G39" s="11">
        <v>7489</v>
      </c>
      <c r="H39" s="11">
        <v>944</v>
      </c>
      <c r="I39" s="11">
        <v>12312</v>
      </c>
      <c r="J39" s="11">
        <v>20104</v>
      </c>
      <c r="K39" s="11">
        <v>1956</v>
      </c>
      <c r="L39" s="11">
        <v>9782</v>
      </c>
      <c r="M39" s="10">
        <v>880.06</v>
      </c>
      <c r="N39" s="10">
        <f t="shared" si="0"/>
        <v>38.329204826943617</v>
      </c>
      <c r="R39" s="16"/>
    </row>
    <row r="40" spans="1:18" s="13" customFormat="1" ht="15.6" x14ac:dyDescent="0.3">
      <c r="A40" s="28"/>
      <c r="C40" s="23" t="s">
        <v>62</v>
      </c>
      <c r="D40" s="12">
        <v>8348</v>
      </c>
      <c r="E40" s="12">
        <v>3685</v>
      </c>
      <c r="F40" s="12">
        <v>4663</v>
      </c>
      <c r="G40" s="12">
        <v>1853</v>
      </c>
      <c r="H40" s="12">
        <v>234</v>
      </c>
      <c r="I40" s="12">
        <v>3047</v>
      </c>
      <c r="J40" s="12">
        <v>4975</v>
      </c>
      <c r="K40" s="12">
        <v>484</v>
      </c>
      <c r="L40" s="12">
        <v>2421</v>
      </c>
      <c r="M40" s="9"/>
      <c r="N40" s="9"/>
      <c r="O40"/>
    </row>
    <row r="41" spans="1:18" s="13" customFormat="1" ht="15.6" x14ac:dyDescent="0.3">
      <c r="A41" s="28"/>
      <c r="B41" s="25"/>
      <c r="C41" s="22" t="s">
        <v>33</v>
      </c>
      <c r="D41" s="11">
        <v>19010</v>
      </c>
      <c r="E41" s="11">
        <v>8391</v>
      </c>
      <c r="F41" s="11">
        <v>10619</v>
      </c>
      <c r="G41" s="11">
        <v>4220</v>
      </c>
      <c r="H41" s="11">
        <v>532</v>
      </c>
      <c r="I41" s="11">
        <v>6939</v>
      </c>
      <c r="J41" s="11">
        <v>11330</v>
      </c>
      <c r="K41" s="11">
        <v>1103</v>
      </c>
      <c r="L41" s="11">
        <v>5513</v>
      </c>
      <c r="M41" s="10">
        <v>777.54</v>
      </c>
      <c r="N41" s="10">
        <f t="shared" si="0"/>
        <v>24.448902950330531</v>
      </c>
      <c r="R41" s="16"/>
    </row>
    <row r="42" spans="1:18" s="13" customFormat="1" ht="15.6" x14ac:dyDescent="0.3">
      <c r="A42" s="28"/>
      <c r="C42" s="23" t="s">
        <v>63</v>
      </c>
      <c r="D42" s="12">
        <v>8802</v>
      </c>
      <c r="E42" s="12">
        <v>3885</v>
      </c>
      <c r="F42" s="12">
        <v>4917</v>
      </c>
      <c r="G42" s="12">
        <v>1954</v>
      </c>
      <c r="H42" s="12">
        <v>246</v>
      </c>
      <c r="I42" s="12">
        <v>3213</v>
      </c>
      <c r="J42" s="12">
        <v>5246</v>
      </c>
      <c r="K42" s="12">
        <v>511</v>
      </c>
      <c r="L42" s="12">
        <v>2553</v>
      </c>
      <c r="M42" s="9"/>
      <c r="N42" s="9"/>
      <c r="O42"/>
    </row>
    <row r="43" spans="1:18" s="13" customFormat="1" ht="15.6" x14ac:dyDescent="0.3">
      <c r="A43" s="28"/>
      <c r="C43" s="22" t="s">
        <v>47</v>
      </c>
      <c r="D43" s="11">
        <v>61543</v>
      </c>
      <c r="E43" s="11">
        <v>27165</v>
      </c>
      <c r="F43" s="11">
        <v>34378</v>
      </c>
      <c r="G43" s="11">
        <v>13663</v>
      </c>
      <c r="H43" s="11">
        <v>1723</v>
      </c>
      <c r="I43" s="11">
        <v>22463</v>
      </c>
      <c r="J43" s="11">
        <v>36680</v>
      </c>
      <c r="K43" s="11">
        <v>3569</v>
      </c>
      <c r="L43" s="11">
        <v>17847</v>
      </c>
      <c r="M43" s="10">
        <v>1118.25</v>
      </c>
      <c r="N43" s="10">
        <f t="shared" si="0"/>
        <v>55.035099485803713</v>
      </c>
      <c r="R43" s="16"/>
    </row>
    <row r="44" spans="1:18" s="13" customFormat="1" ht="15.6" x14ac:dyDescent="0.3">
      <c r="A44" s="28"/>
      <c r="C44" s="23" t="s">
        <v>64</v>
      </c>
      <c r="D44" s="12">
        <v>44291</v>
      </c>
      <c r="E44" s="12">
        <v>19550</v>
      </c>
      <c r="F44" s="12">
        <v>24741</v>
      </c>
      <c r="G44" s="12">
        <v>9833</v>
      </c>
      <c r="H44" s="12">
        <v>1240</v>
      </c>
      <c r="I44" s="12">
        <v>16166</v>
      </c>
      <c r="J44" s="12">
        <v>26397</v>
      </c>
      <c r="K44" s="12">
        <v>2569</v>
      </c>
      <c r="L44" s="12">
        <v>12844</v>
      </c>
      <c r="M44" s="9">
        <v>26.55</v>
      </c>
      <c r="N44" s="9">
        <f>D44/M44</f>
        <v>1668.210922787194</v>
      </c>
      <c r="R44" s="16"/>
    </row>
    <row r="45" spans="1:18" s="13" customFormat="1" ht="15.6" x14ac:dyDescent="0.3">
      <c r="A45" s="28"/>
      <c r="C45" s="22" t="s">
        <v>34</v>
      </c>
      <c r="D45" s="11">
        <v>11281</v>
      </c>
      <c r="E45" s="11">
        <v>4979</v>
      </c>
      <c r="F45" s="11">
        <v>6302</v>
      </c>
      <c r="G45" s="11">
        <v>2504</v>
      </c>
      <c r="H45" s="11">
        <v>316</v>
      </c>
      <c r="I45" s="11">
        <v>4118</v>
      </c>
      <c r="J45" s="11">
        <v>6723</v>
      </c>
      <c r="K45" s="11">
        <v>654</v>
      </c>
      <c r="L45" s="11">
        <v>3271</v>
      </c>
      <c r="M45" s="10">
        <v>1420.42</v>
      </c>
      <c r="N45" s="10">
        <f t="shared" si="0"/>
        <v>7.942017149857084</v>
      </c>
    </row>
    <row r="46" spans="1:18" s="13" customFormat="1" ht="15.6" x14ac:dyDescent="0.3">
      <c r="A46" s="28"/>
      <c r="C46" s="23" t="s">
        <v>65</v>
      </c>
      <c r="D46" s="12">
        <v>4327</v>
      </c>
      <c r="E46" s="12">
        <v>1910</v>
      </c>
      <c r="F46" s="12">
        <v>2417</v>
      </c>
      <c r="G46" s="12">
        <v>961</v>
      </c>
      <c r="H46" s="12">
        <v>121</v>
      </c>
      <c r="I46" s="12">
        <v>1579</v>
      </c>
      <c r="J46" s="12">
        <v>2579</v>
      </c>
      <c r="K46" s="12">
        <v>251</v>
      </c>
      <c r="L46" s="12">
        <v>1255</v>
      </c>
      <c r="M46" s="9"/>
      <c r="N46" s="9"/>
      <c r="O46"/>
      <c r="R46" s="16"/>
    </row>
    <row r="47" spans="1:18" s="13" customFormat="1" ht="15.6" x14ac:dyDescent="0.3">
      <c r="A47" s="28"/>
      <c r="C47" s="22" t="s">
        <v>35</v>
      </c>
      <c r="D47" s="11">
        <v>13006</v>
      </c>
      <c r="E47" s="11">
        <v>5741</v>
      </c>
      <c r="F47" s="11">
        <v>7265</v>
      </c>
      <c r="G47" s="11">
        <v>2887</v>
      </c>
      <c r="H47" s="11">
        <v>364</v>
      </c>
      <c r="I47" s="11">
        <v>4747</v>
      </c>
      <c r="J47" s="11">
        <v>7752</v>
      </c>
      <c r="K47" s="11">
        <v>754</v>
      </c>
      <c r="L47" s="11">
        <v>3772</v>
      </c>
      <c r="M47" s="10">
        <v>1932.28</v>
      </c>
      <c r="N47" s="10">
        <f t="shared" si="0"/>
        <v>6.7309085639762358</v>
      </c>
    </row>
    <row r="48" spans="1:18" s="13" customFormat="1" ht="15.6" x14ac:dyDescent="0.3">
      <c r="A48" s="28"/>
      <c r="C48" s="23" t="s">
        <v>66</v>
      </c>
      <c r="D48" s="12">
        <v>5778</v>
      </c>
      <c r="E48" s="12">
        <v>2550</v>
      </c>
      <c r="F48" s="12">
        <v>3228</v>
      </c>
      <c r="G48" s="12">
        <v>1283</v>
      </c>
      <c r="H48" s="12">
        <v>162</v>
      </c>
      <c r="I48" s="12">
        <v>2109</v>
      </c>
      <c r="J48" s="12">
        <v>3444</v>
      </c>
      <c r="K48" s="12">
        <v>335</v>
      </c>
      <c r="L48" s="12">
        <v>1676</v>
      </c>
      <c r="M48" s="9">
        <v>19.46</v>
      </c>
      <c r="N48" s="9">
        <f t="shared" si="0"/>
        <v>296.91675231243573</v>
      </c>
      <c r="O48"/>
    </row>
    <row r="49" spans="1:15" s="13" customFormat="1" ht="15.6" x14ac:dyDescent="0.3">
      <c r="A49" s="28"/>
      <c r="C49" s="22" t="s">
        <v>36</v>
      </c>
      <c r="D49" s="11">
        <v>9748</v>
      </c>
      <c r="E49" s="11">
        <v>4303</v>
      </c>
      <c r="F49" s="11">
        <v>5445</v>
      </c>
      <c r="G49" s="11">
        <v>2164</v>
      </c>
      <c r="H49" s="11">
        <v>273</v>
      </c>
      <c r="I49" s="11">
        <v>3558</v>
      </c>
      <c r="J49" s="11">
        <v>5810</v>
      </c>
      <c r="K49" s="11">
        <v>565</v>
      </c>
      <c r="L49" s="11">
        <v>2827</v>
      </c>
      <c r="M49" s="10">
        <v>845</v>
      </c>
      <c r="N49" s="10">
        <f t="shared" si="0"/>
        <v>11.536094674556214</v>
      </c>
    </row>
    <row r="50" spans="1:15" s="13" customFormat="1" ht="15.6" x14ac:dyDescent="0.3">
      <c r="A50" s="28"/>
      <c r="C50" s="23" t="s">
        <v>67</v>
      </c>
      <c r="D50" s="12">
        <v>3451</v>
      </c>
      <c r="E50" s="12">
        <v>1523</v>
      </c>
      <c r="F50" s="12">
        <v>1928</v>
      </c>
      <c r="G50" s="12">
        <v>766</v>
      </c>
      <c r="H50" s="12">
        <v>97</v>
      </c>
      <c r="I50" s="12">
        <v>1260</v>
      </c>
      <c r="J50" s="12">
        <v>2057</v>
      </c>
      <c r="K50" s="12">
        <v>200</v>
      </c>
      <c r="L50" s="12">
        <v>1001</v>
      </c>
      <c r="M50" s="9">
        <v>8.33</v>
      </c>
      <c r="N50" s="9">
        <f t="shared" si="0"/>
        <v>414.28571428571428</v>
      </c>
      <c r="O50"/>
    </row>
    <row r="51" spans="1:15" s="13" customFormat="1" ht="15.6" x14ac:dyDescent="0.3">
      <c r="A51" s="28"/>
      <c r="C51" s="22" t="s">
        <v>37</v>
      </c>
      <c r="D51" s="11">
        <v>18287</v>
      </c>
      <c r="E51" s="11">
        <v>8072</v>
      </c>
      <c r="F51" s="11">
        <v>10215</v>
      </c>
      <c r="G51" s="11">
        <v>4060</v>
      </c>
      <c r="H51" s="11">
        <v>512</v>
      </c>
      <c r="I51" s="11">
        <v>6675</v>
      </c>
      <c r="J51" s="11">
        <v>10899</v>
      </c>
      <c r="K51" s="11">
        <v>1061</v>
      </c>
      <c r="L51" s="11">
        <v>5303</v>
      </c>
      <c r="M51" s="10">
        <v>1124.94</v>
      </c>
      <c r="N51" s="10">
        <f t="shared" si="0"/>
        <v>16.255978096609596</v>
      </c>
    </row>
    <row r="52" spans="1:15" s="13" customFormat="1" ht="15.6" x14ac:dyDescent="0.3">
      <c r="A52" s="28"/>
      <c r="C52" s="23" t="s">
        <v>68</v>
      </c>
      <c r="D52" s="12">
        <v>8880</v>
      </c>
      <c r="E52" s="12">
        <v>3920</v>
      </c>
      <c r="F52" s="12">
        <v>4960</v>
      </c>
      <c r="G52" s="12">
        <v>1971</v>
      </c>
      <c r="H52" s="12">
        <v>249</v>
      </c>
      <c r="I52" s="12">
        <v>3241</v>
      </c>
      <c r="J52" s="12">
        <v>5292</v>
      </c>
      <c r="K52" s="12">
        <v>515</v>
      </c>
      <c r="L52" s="12">
        <v>2575</v>
      </c>
      <c r="M52" s="9"/>
      <c r="N52" s="9"/>
      <c r="O52"/>
    </row>
    <row r="53" spans="1:15" s="13" customFormat="1" ht="15.6" x14ac:dyDescent="0.3">
      <c r="A53" s="28"/>
      <c r="C53" s="22" t="s">
        <v>38</v>
      </c>
      <c r="D53" s="11">
        <v>29457</v>
      </c>
      <c r="E53" s="11">
        <v>13002</v>
      </c>
      <c r="F53" s="11">
        <v>16455</v>
      </c>
      <c r="G53" s="11">
        <v>6539</v>
      </c>
      <c r="H53" s="11">
        <v>825</v>
      </c>
      <c r="I53" s="11">
        <v>10752</v>
      </c>
      <c r="J53" s="11">
        <v>17556</v>
      </c>
      <c r="K53" s="11">
        <v>1709</v>
      </c>
      <c r="L53" s="11">
        <v>8543</v>
      </c>
      <c r="M53" s="10">
        <v>1009.48</v>
      </c>
      <c r="N53" s="10">
        <f t="shared" si="0"/>
        <v>29.180370091532275</v>
      </c>
    </row>
    <row r="54" spans="1:15" s="13" customFormat="1" ht="15.6" x14ac:dyDescent="0.3">
      <c r="A54" s="28"/>
      <c r="C54" s="23" t="s">
        <v>69</v>
      </c>
      <c r="D54" s="12">
        <v>9166</v>
      </c>
      <c r="E54" s="12">
        <v>4046</v>
      </c>
      <c r="F54" s="12">
        <v>5120</v>
      </c>
      <c r="G54" s="12">
        <v>2035</v>
      </c>
      <c r="H54" s="12">
        <v>257</v>
      </c>
      <c r="I54" s="12">
        <v>3346</v>
      </c>
      <c r="J54" s="12">
        <v>5463</v>
      </c>
      <c r="K54" s="12">
        <v>532</v>
      </c>
      <c r="L54" s="12">
        <v>2658</v>
      </c>
      <c r="M54" s="9"/>
      <c r="N54" s="9"/>
      <c r="O54"/>
    </row>
    <row r="55" spans="1:15" s="13" customFormat="1" ht="15.6" x14ac:dyDescent="0.3">
      <c r="A55" s="28"/>
      <c r="C55" s="23" t="s">
        <v>39</v>
      </c>
      <c r="D55" s="12">
        <v>12525</v>
      </c>
      <c r="E55" s="12">
        <v>5529</v>
      </c>
      <c r="F55" s="12">
        <v>6996</v>
      </c>
      <c r="G55" s="12">
        <v>2781</v>
      </c>
      <c r="H55" s="12">
        <v>351</v>
      </c>
      <c r="I55" s="12">
        <v>4572</v>
      </c>
      <c r="J55" s="12">
        <v>7465</v>
      </c>
      <c r="K55" s="12">
        <v>726</v>
      </c>
      <c r="L55" s="12">
        <v>3632</v>
      </c>
      <c r="M55" s="9">
        <v>14.11</v>
      </c>
      <c r="N55" s="9">
        <f t="shared" si="0"/>
        <v>887.66832034018432</v>
      </c>
    </row>
    <row r="56" spans="1:15" s="13" customFormat="1" ht="15.6" x14ac:dyDescent="0.3">
      <c r="A56" s="28"/>
      <c r="C56" s="30" t="s">
        <v>15</v>
      </c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/>
    </row>
    <row r="57" spans="1:15" s="13" customFormat="1" ht="15.6" x14ac:dyDescent="0.3">
      <c r="A57" s="28"/>
      <c r="C57" s="22" t="s">
        <v>71</v>
      </c>
      <c r="D57" s="11">
        <v>349751</v>
      </c>
      <c r="E57" s="11">
        <v>154380</v>
      </c>
      <c r="F57" s="11">
        <v>195371</v>
      </c>
      <c r="G57" s="11">
        <v>77645</v>
      </c>
      <c r="H57" s="11">
        <v>9793</v>
      </c>
      <c r="I57" s="11">
        <v>127659</v>
      </c>
      <c r="J57" s="11">
        <v>208452</v>
      </c>
      <c r="K57" s="11">
        <v>20286</v>
      </c>
      <c r="L57" s="11">
        <v>101428</v>
      </c>
      <c r="M57" s="10">
        <v>396.53300000000002</v>
      </c>
      <c r="N57" s="10">
        <f t="shared" si="0"/>
        <v>882.02242940688416</v>
      </c>
    </row>
    <row r="58" spans="1:15" s="13" customFormat="1" ht="15.6" x14ac:dyDescent="0.3">
      <c r="A58" s="28"/>
      <c r="C58" s="23" t="s">
        <v>40</v>
      </c>
      <c r="D58" s="12">
        <v>8234</v>
      </c>
      <c r="E58" s="12">
        <v>3634</v>
      </c>
      <c r="F58" s="12">
        <v>4600</v>
      </c>
      <c r="G58" s="12">
        <v>1828</v>
      </c>
      <c r="H58" s="12">
        <v>231</v>
      </c>
      <c r="I58" s="12">
        <v>3005</v>
      </c>
      <c r="J58" s="12">
        <v>4907</v>
      </c>
      <c r="K58" s="12">
        <v>478</v>
      </c>
      <c r="L58" s="12">
        <v>2388</v>
      </c>
      <c r="M58" s="9"/>
      <c r="N58" s="9"/>
      <c r="O58"/>
    </row>
    <row r="59" spans="1:15" s="13" customFormat="1" ht="15.6" x14ac:dyDescent="0.3">
      <c r="A59" s="28"/>
      <c r="C59" s="23" t="s">
        <v>41</v>
      </c>
      <c r="D59" s="12">
        <v>3725</v>
      </c>
      <c r="E59" s="12"/>
      <c r="F59" s="12"/>
      <c r="G59" s="12"/>
      <c r="H59" s="12"/>
      <c r="I59" s="12"/>
      <c r="J59" s="12"/>
      <c r="K59" s="12"/>
      <c r="L59" s="12"/>
      <c r="M59" s="9"/>
      <c r="N59" s="9"/>
    </row>
    <row r="60" spans="1:15" s="13" customFormat="1" ht="15.6" x14ac:dyDescent="0.3">
      <c r="A60" s="28"/>
      <c r="C60" s="23" t="s">
        <v>46</v>
      </c>
      <c r="D60" s="12">
        <v>7899</v>
      </c>
      <c r="E60" s="12">
        <v>3487</v>
      </c>
      <c r="F60" s="12">
        <v>4412</v>
      </c>
      <c r="G60" s="12">
        <v>1754</v>
      </c>
      <c r="H60" s="12">
        <v>221</v>
      </c>
      <c r="I60" s="12">
        <v>2883</v>
      </c>
      <c r="J60" s="12">
        <v>4708</v>
      </c>
      <c r="K60" s="12">
        <v>458</v>
      </c>
      <c r="L60" s="12">
        <v>2291</v>
      </c>
      <c r="M60" s="9"/>
      <c r="N60" s="9"/>
      <c r="O60"/>
    </row>
    <row r="61" spans="1:15" s="13" customFormat="1" x14ac:dyDescent="0.3">
      <c r="A61" s="28"/>
    </row>
    <row r="62" spans="1:15" s="13" customFormat="1" x14ac:dyDescent="0.3">
      <c r="A62" s="28"/>
    </row>
    <row r="63" spans="1:15" s="13" customFormat="1" x14ac:dyDescent="0.3">
      <c r="A63" s="28"/>
      <c r="K63" s="16"/>
    </row>
    <row r="64" spans="1:15" s="13" customFormat="1" x14ac:dyDescent="0.3">
      <c r="A64" s="28"/>
      <c r="K64" s="16"/>
    </row>
    <row r="65" spans="1:11" s="13" customFormat="1" x14ac:dyDescent="0.3">
      <c r="A65" s="28"/>
    </row>
    <row r="66" spans="1:11" s="13" customFormat="1" x14ac:dyDescent="0.3">
      <c r="A66" s="28"/>
    </row>
    <row r="67" spans="1:11" s="13" customFormat="1" x14ac:dyDescent="0.3">
      <c r="A67" s="28"/>
    </row>
    <row r="68" spans="1:11" s="13" customFormat="1" x14ac:dyDescent="0.3">
      <c r="A68" s="28"/>
    </row>
    <row r="69" spans="1:11" s="13" customFormat="1" x14ac:dyDescent="0.3">
      <c r="A69" s="28"/>
    </row>
    <row r="70" spans="1:11" s="13" customFormat="1" x14ac:dyDescent="0.3">
      <c r="A70" s="28"/>
    </row>
    <row r="71" spans="1:11" s="13" customFormat="1" x14ac:dyDescent="0.3">
      <c r="A71" s="28"/>
    </row>
    <row r="72" spans="1:11" s="13" customFormat="1" x14ac:dyDescent="0.3">
      <c r="A72" s="28"/>
    </row>
    <row r="73" spans="1:11" s="13" customFormat="1" x14ac:dyDescent="0.3">
      <c r="A73" s="28"/>
    </row>
    <row r="74" spans="1:11" s="13" customFormat="1" x14ac:dyDescent="0.3">
      <c r="A74" s="28"/>
    </row>
    <row r="75" spans="1:11" s="13" customFormat="1" x14ac:dyDescent="0.3">
      <c r="A75" s="28"/>
    </row>
    <row r="76" spans="1:11" s="13" customFormat="1" x14ac:dyDescent="0.3">
      <c r="A76" s="28"/>
    </row>
    <row r="77" spans="1:11" s="13" customFormat="1" x14ac:dyDescent="0.3">
      <c r="A77" s="28"/>
    </row>
    <row r="78" spans="1:11" s="13" customFormat="1" x14ac:dyDescent="0.3">
      <c r="A78" s="28"/>
    </row>
    <row r="79" spans="1:11" s="13" customFormat="1" x14ac:dyDescent="0.3">
      <c r="A79" s="28"/>
    </row>
    <row r="80" spans="1:11" s="13" customFormat="1" x14ac:dyDescent="0.3">
      <c r="A80" s="28"/>
      <c r="K80" s="16"/>
    </row>
    <row r="81" spans="1:11" s="13" customFormat="1" x14ac:dyDescent="0.3">
      <c r="A81" s="28"/>
      <c r="K81" s="16"/>
    </row>
    <row r="82" spans="1:11" s="13" customFormat="1" x14ac:dyDescent="0.3">
      <c r="A82" s="28"/>
      <c r="K82" s="16"/>
    </row>
    <row r="83" spans="1:11" s="13" customFormat="1" x14ac:dyDescent="0.3">
      <c r="A83" s="28"/>
      <c r="K83" s="16"/>
    </row>
    <row r="84" spans="1:11" s="13" customFormat="1" x14ac:dyDescent="0.3">
      <c r="A84" s="28"/>
      <c r="K84" s="16"/>
    </row>
    <row r="85" spans="1:11" s="13" customFormat="1" x14ac:dyDescent="0.3">
      <c r="A85" s="28"/>
      <c r="K85" s="16"/>
    </row>
    <row r="86" spans="1:11" s="13" customFormat="1" x14ac:dyDescent="0.3">
      <c r="A86" s="28"/>
      <c r="K86" s="16"/>
    </row>
    <row r="87" spans="1:11" s="13" customFormat="1" x14ac:dyDescent="0.3">
      <c r="A87" s="28"/>
      <c r="K87" s="16"/>
    </row>
    <row r="88" spans="1:11" s="13" customFormat="1" x14ac:dyDescent="0.3">
      <c r="A88" s="28"/>
      <c r="H88" s="16"/>
      <c r="I88" s="16"/>
      <c r="J88" s="16"/>
      <c r="K88" s="16"/>
    </row>
    <row r="89" spans="1:11" s="13" customFormat="1" x14ac:dyDescent="0.3">
      <c r="A89" s="19"/>
      <c r="H89" s="16"/>
      <c r="I89" s="16"/>
      <c r="J89" s="16"/>
      <c r="K89" s="16"/>
    </row>
    <row r="90" spans="1:11" s="13" customFormat="1" x14ac:dyDescent="0.3">
      <c r="A90" s="14"/>
    </row>
    <row r="91" spans="1:11" s="13" customFormat="1" x14ac:dyDescent="0.3"/>
    <row r="92" spans="1:11" s="13" customFormat="1" x14ac:dyDescent="0.3"/>
    <row r="93" spans="1:11" s="13" customFormat="1" x14ac:dyDescent="0.3"/>
    <row r="94" spans="1:11" s="13" customFormat="1" x14ac:dyDescent="0.3"/>
    <row r="95" spans="1:11" s="13" customFormat="1" x14ac:dyDescent="0.3"/>
    <row r="96" spans="1:11" s="13" customFormat="1" x14ac:dyDescent="0.3"/>
    <row r="97" s="13" customFormat="1" x14ac:dyDescent="0.3"/>
    <row r="98" s="13" customFormat="1" x14ac:dyDescent="0.3"/>
    <row r="99" s="13" customFormat="1" x14ac:dyDescent="0.3"/>
    <row r="100" s="13" customFormat="1" x14ac:dyDescent="0.3"/>
    <row r="101" s="13" customFormat="1" x14ac:dyDescent="0.3"/>
    <row r="102" s="13" customFormat="1" x14ac:dyDescent="0.3"/>
    <row r="103" s="13" customFormat="1" x14ac:dyDescent="0.3"/>
    <row r="104" s="13" customFormat="1" x14ac:dyDescent="0.3"/>
    <row r="105" s="13" customFormat="1" x14ac:dyDescent="0.3"/>
    <row r="106" s="13" customFormat="1" x14ac:dyDescent="0.3"/>
    <row r="107" s="13" customFormat="1" x14ac:dyDescent="0.3"/>
    <row r="108" s="13" customFormat="1" x14ac:dyDescent="0.3"/>
    <row r="109" s="13" customFormat="1" x14ac:dyDescent="0.3"/>
    <row r="110" s="13" customFormat="1" x14ac:dyDescent="0.3"/>
    <row r="111" s="13" customFormat="1" x14ac:dyDescent="0.3"/>
    <row r="112" s="13" customFormat="1" x14ac:dyDescent="0.3"/>
    <row r="113" spans="2:10" s="13" customFormat="1" x14ac:dyDescent="0.3"/>
    <row r="114" spans="2:10" s="13" customFormat="1" x14ac:dyDescent="0.3"/>
    <row r="115" spans="2:10" s="13" customFormat="1" x14ac:dyDescent="0.3">
      <c r="E115" s="16"/>
      <c r="J115" s="16"/>
    </row>
    <row r="116" spans="2:10" s="13" customFormat="1" x14ac:dyDescent="0.3">
      <c r="E116" s="16"/>
      <c r="F116" s="16"/>
      <c r="G116" s="16"/>
      <c r="H116" s="16"/>
      <c r="I116" s="16"/>
      <c r="J116" s="16"/>
    </row>
    <row r="117" spans="2:10" s="13" customFormat="1" x14ac:dyDescent="0.3">
      <c r="F117" s="16"/>
      <c r="G117" s="16"/>
      <c r="H117" s="16"/>
      <c r="I117" s="16"/>
      <c r="J117" s="16"/>
    </row>
    <row r="118" spans="2:10" s="13" customFormat="1" x14ac:dyDescent="0.3">
      <c r="B118" s="17"/>
      <c r="I118" s="16"/>
    </row>
    <row r="119" spans="2:10" s="13" customFormat="1" x14ac:dyDescent="0.3">
      <c r="B119" s="15"/>
      <c r="H119" s="16"/>
      <c r="I119" s="16"/>
    </row>
    <row r="120" spans="2:10" s="13" customFormat="1" x14ac:dyDescent="0.3">
      <c r="B120" s="15"/>
      <c r="H120" s="16"/>
      <c r="I120" s="16"/>
    </row>
    <row r="121" spans="2:10" s="13" customFormat="1" x14ac:dyDescent="0.3">
      <c r="B121" s="15"/>
      <c r="E121" s="16"/>
      <c r="H121" s="16"/>
      <c r="I121" s="16"/>
    </row>
    <row r="122" spans="2:10" s="13" customFormat="1" x14ac:dyDescent="0.3">
      <c r="B122" s="15"/>
      <c r="E122" s="16"/>
      <c r="F122" s="16"/>
      <c r="G122" s="16"/>
      <c r="H122" s="16"/>
      <c r="I122" s="16"/>
    </row>
    <row r="123" spans="2:10" s="13" customFormat="1" x14ac:dyDescent="0.3">
      <c r="B123" s="15"/>
      <c r="E123" s="16"/>
      <c r="F123" s="16"/>
      <c r="G123" s="16"/>
      <c r="H123" s="16"/>
      <c r="I123" s="16"/>
    </row>
    <row r="124" spans="2:10" s="13" customFormat="1" x14ac:dyDescent="0.3">
      <c r="B124" s="15"/>
      <c r="F124" s="16"/>
      <c r="G124" s="16"/>
      <c r="H124" s="16"/>
      <c r="I124" s="16"/>
    </row>
    <row r="125" spans="2:10" s="13" customFormat="1" x14ac:dyDescent="0.3">
      <c r="B125" s="15"/>
    </row>
    <row r="126" spans="2:10" s="13" customFormat="1" x14ac:dyDescent="0.3">
      <c r="B126" s="15"/>
    </row>
    <row r="127" spans="2:10" s="13" customFormat="1" x14ac:dyDescent="0.3">
      <c r="B127" s="15"/>
    </row>
    <row r="128" spans="2:10" s="13" customFormat="1" x14ac:dyDescent="0.3">
      <c r="B128" s="15"/>
    </row>
    <row r="129" spans="2:16" s="13" customFormat="1" x14ac:dyDescent="0.3">
      <c r="B129" s="15"/>
    </row>
    <row r="130" spans="2:16" s="13" customFormat="1" x14ac:dyDescent="0.3">
      <c r="B130" s="15"/>
    </row>
    <row r="131" spans="2:16" s="13" customFormat="1" x14ac:dyDescent="0.3">
      <c r="B131" s="20"/>
    </row>
    <row r="132" spans="2:16" s="13" customFormat="1" x14ac:dyDescent="0.3">
      <c r="B132" s="20"/>
    </row>
    <row r="133" spans="2:16" s="13" customFormat="1" x14ac:dyDescent="0.3">
      <c r="B133" s="20"/>
    </row>
    <row r="134" spans="2:16" s="13" customFormat="1" x14ac:dyDescent="0.3">
      <c r="B134" s="20"/>
    </row>
    <row r="135" spans="2:16" s="13" customFormat="1" x14ac:dyDescent="0.3">
      <c r="B135" s="20"/>
    </row>
    <row r="136" spans="2:16" s="13" customFormat="1" x14ac:dyDescent="0.3">
      <c r="B136" s="21"/>
    </row>
    <row r="137" spans="2:16" s="13" customFormat="1" x14ac:dyDescent="0.3">
      <c r="B137" s="20"/>
    </row>
    <row r="138" spans="2:16" s="13" customFormat="1" x14ac:dyDescent="0.3">
      <c r="B138" s="20"/>
    </row>
    <row r="139" spans="2:16" s="13" customFormat="1" x14ac:dyDescent="0.3">
      <c r="B139" s="20"/>
    </row>
    <row r="140" spans="2:16" s="13" customFormat="1" x14ac:dyDescent="0.3">
      <c r="B140" s="17"/>
      <c r="C140"/>
      <c r="D140"/>
      <c r="E140"/>
    </row>
    <row r="141" spans="2:16" s="13" customFormat="1" x14ac:dyDescent="0.3">
      <c r="B141" s="15"/>
      <c r="F141"/>
      <c r="G141"/>
      <c r="H141"/>
      <c r="I141"/>
      <c r="J141"/>
      <c r="K141"/>
      <c r="L141"/>
      <c r="M141"/>
      <c r="N141"/>
    </row>
    <row r="142" spans="2:16" s="13" customFormat="1" x14ac:dyDescent="0.3">
      <c r="B142" s="15"/>
      <c r="C142"/>
      <c r="D142"/>
      <c r="E142"/>
    </row>
    <row r="143" spans="2:16" s="13" customFormat="1" x14ac:dyDescent="0.3">
      <c r="B143" s="15"/>
      <c r="F143"/>
      <c r="G143"/>
      <c r="H143"/>
      <c r="I143"/>
      <c r="J143"/>
      <c r="K143"/>
      <c r="L143"/>
      <c r="M143"/>
      <c r="N143"/>
      <c r="O143"/>
      <c r="P143"/>
    </row>
    <row r="144" spans="2:16" s="13" customFormat="1" x14ac:dyDescent="0.3">
      <c r="B144" s="15"/>
      <c r="C144"/>
      <c r="D144"/>
      <c r="E144"/>
    </row>
    <row r="145" spans="2:16" x14ac:dyDescent="0.3">
      <c r="B145" s="15"/>
      <c r="C145" s="13"/>
      <c r="D145" s="13"/>
      <c r="E145" s="13"/>
    </row>
    <row r="146" spans="2:16" s="13" customFormat="1" x14ac:dyDescent="0.3">
      <c r="B146" s="8"/>
      <c r="C146"/>
      <c r="D146"/>
      <c r="E146"/>
    </row>
    <row r="147" spans="2:16" x14ac:dyDescent="0.3">
      <c r="B147" s="15"/>
      <c r="C147" s="13"/>
      <c r="D147" s="13"/>
      <c r="E147" s="13"/>
    </row>
    <row r="148" spans="2:16" s="13" customFormat="1" x14ac:dyDescent="0.3">
      <c r="B148" s="17"/>
      <c r="C148"/>
      <c r="D148"/>
      <c r="E148"/>
    </row>
    <row r="149" spans="2:16" x14ac:dyDescent="0.3">
      <c r="B149" s="15"/>
    </row>
    <row r="150" spans="2:16" s="13" customFormat="1" x14ac:dyDescent="0.3">
      <c r="B150" s="15"/>
      <c r="C150" s="16"/>
      <c r="D150" s="16"/>
      <c r="E150" s="16"/>
      <c r="F150"/>
      <c r="G150"/>
      <c r="H150"/>
      <c r="I150"/>
      <c r="J150"/>
      <c r="K150"/>
      <c r="L150"/>
      <c r="M150"/>
      <c r="N150"/>
    </row>
    <row r="151" spans="2:16" x14ac:dyDescent="0.3">
      <c r="B151" s="15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</row>
    <row r="152" spans="2:16" s="13" customFormat="1" x14ac:dyDescent="0.3">
      <c r="B152" s="17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/>
      <c r="P152"/>
    </row>
    <row r="153" spans="2:16" x14ac:dyDescent="0.3">
      <c r="B153" s="8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</row>
    <row r="154" spans="2:16" x14ac:dyDescent="0.3">
      <c r="B154" s="17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</row>
    <row r="155" spans="2:16" s="16" customFormat="1" x14ac:dyDescent="0.3">
      <c r="B155" s="17"/>
    </row>
    <row r="156" spans="2:16" s="16" customFormat="1" x14ac:dyDescent="0.3">
      <c r="B156" s="17"/>
    </row>
    <row r="157" spans="2:16" s="16" customFormat="1" x14ac:dyDescent="0.3">
      <c r="B157" s="17"/>
    </row>
    <row r="158" spans="2:16" s="16" customFormat="1" x14ac:dyDescent="0.3">
      <c r="B158" s="17"/>
      <c r="C158"/>
      <c r="D158"/>
      <c r="E158"/>
    </row>
    <row r="159" spans="2:16" s="16" customFormat="1" x14ac:dyDescent="0.3">
      <c r="B159" s="17"/>
      <c r="F159"/>
      <c r="G159"/>
      <c r="H159"/>
      <c r="I159"/>
      <c r="J159"/>
      <c r="K159"/>
      <c r="L159"/>
      <c r="M159"/>
      <c r="N159"/>
    </row>
    <row r="160" spans="2:16" s="16" customFormat="1" x14ac:dyDescent="0.3">
      <c r="B160" s="17"/>
      <c r="C160"/>
      <c r="D160"/>
      <c r="E160"/>
    </row>
    <row r="161" spans="2:16" s="16" customFormat="1" ht="15.6" x14ac:dyDescent="0.3">
      <c r="B161" s="17"/>
      <c r="C161" s="3"/>
      <c r="D161" s="3"/>
      <c r="E161" s="3"/>
      <c r="F161"/>
      <c r="G161"/>
      <c r="H161"/>
      <c r="I161"/>
      <c r="J161"/>
      <c r="K161"/>
      <c r="L161"/>
      <c r="M161"/>
      <c r="N161"/>
      <c r="O161"/>
      <c r="P161"/>
    </row>
    <row r="162" spans="2:16" s="16" customFormat="1" ht="15.6" x14ac:dyDescent="0.3">
      <c r="B162" s="8"/>
      <c r="C162"/>
      <c r="D162"/>
      <c r="E162"/>
      <c r="F162" s="3"/>
      <c r="G162" s="3"/>
      <c r="H162" s="3"/>
      <c r="I162" s="3"/>
      <c r="J162" s="3"/>
      <c r="K162" s="3"/>
      <c r="L162" s="3"/>
      <c r="M162" s="3"/>
      <c r="N162" s="3"/>
    </row>
    <row r="163" spans="2:16" x14ac:dyDescent="0.3">
      <c r="B163" s="17"/>
    </row>
    <row r="164" spans="2:16" s="16" customFormat="1" ht="15.6" x14ac:dyDescent="0.3">
      <c r="B164" s="8"/>
      <c r="C164"/>
      <c r="D164"/>
      <c r="E164"/>
      <c r="F164"/>
      <c r="G164"/>
      <c r="H164"/>
      <c r="I164"/>
      <c r="J164"/>
      <c r="K164"/>
      <c r="L164"/>
      <c r="M164"/>
      <c r="N164"/>
      <c r="O164" s="3"/>
      <c r="P164" s="3"/>
    </row>
    <row r="165" spans="2:16" ht="15.6" x14ac:dyDescent="0.3">
      <c r="B165" s="18"/>
    </row>
    <row r="166" spans="2:16" s="3" customFormat="1" ht="15.6" x14ac:dyDescent="0.3">
      <c r="B166" s="8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</row>
  </sheetData>
  <mergeCells count="7">
    <mergeCell ref="A4:A88"/>
    <mergeCell ref="C4:C5"/>
    <mergeCell ref="D4:L4"/>
    <mergeCell ref="M4:M5"/>
    <mergeCell ref="N4:N5"/>
    <mergeCell ref="C6:N6"/>
    <mergeCell ref="C56:N56"/>
  </mergeCells>
  <hyperlinks>
    <hyperlink ref="A4:A88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2023-03-29T20:34:53Z</dcterms:modified>
</cp:coreProperties>
</file>