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Ирина\Desktop\Уроки\математика\ждет готовое\"/>
    </mc:Choice>
  </mc:AlternateContent>
  <bookViews>
    <workbookView xWindow="0" yWindow="0" windowWidth="23040" windowHeight="882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21" i="1" l="1"/>
  <c r="N22" i="1"/>
  <c r="N23" i="1"/>
  <c r="N24" i="1"/>
  <c r="N25" i="1"/>
  <c r="N26" i="1"/>
  <c r="N27" i="1"/>
  <c r="N28" i="1"/>
  <c r="N29" i="1"/>
  <c r="N32" i="1"/>
  <c r="N33" i="1"/>
  <c r="N36" i="1"/>
  <c r="N38" i="1"/>
  <c r="N40" i="1"/>
  <c r="N41" i="1"/>
  <c r="N42" i="1"/>
  <c r="N43" i="1"/>
  <c r="N44" i="1"/>
  <c r="N46" i="1"/>
  <c r="N47" i="1"/>
  <c r="N15" i="1"/>
  <c r="N16" i="1"/>
  <c r="N17" i="1"/>
  <c r="N11" i="1"/>
  <c r="N20" i="1"/>
  <c r="N13" i="1"/>
  <c r="N10" i="1"/>
  <c r="N8" i="1"/>
  <c r="N7" i="1"/>
</calcChain>
</file>

<file path=xl/sharedStrings.xml><?xml version="1.0" encoding="utf-8"?>
<sst xmlns="http://schemas.openxmlformats.org/spreadsheetml/2006/main" count="62" uniqueCount="62">
  <si>
    <t>Населённый пункт</t>
  </si>
  <si>
    <t>Площадь, кв.км.</t>
  </si>
  <si>
    <t>Плотность населения, чел/кв.км.</t>
  </si>
  <si>
    <t>Численность населения, человек</t>
  </si>
  <si>
    <t>Общая</t>
  </si>
  <si>
    <t>Мужское</t>
  </si>
  <si>
    <t>Женское</t>
  </si>
  <si>
    <t>С высшим образованем</t>
  </si>
  <si>
    <t>С неполным высшим образованием</t>
  </si>
  <si>
    <t>Со средним профес-сиональным образованием</t>
  </si>
  <si>
    <t>Занятое</t>
  </si>
  <si>
    <t>Безработные</t>
  </si>
  <si>
    <t>Пенсионеры</t>
  </si>
  <si>
    <t>© Лаборатория теории вероятностей МЦНМО, 2023   http://ptlab.mccme.ru</t>
  </si>
  <si>
    <t>По состоянию на 1 марта 2023 г.</t>
  </si>
  <si>
    <t xml:space="preserve">Городские населённые пункты Республики Карелия </t>
  </si>
  <si>
    <t>D12-10</t>
  </si>
  <si>
    <t>Беломорский</t>
  </si>
  <si>
    <t>Кемский</t>
  </si>
  <si>
    <t>Кондопожский</t>
  </si>
  <si>
    <t>Лахденпохский</t>
  </si>
  <si>
    <t>Медвежьегорский</t>
  </si>
  <si>
    <t>Олонецкий</t>
  </si>
  <si>
    <t>Питкярантский</t>
  </si>
  <si>
    <t>Пудожский</t>
  </si>
  <si>
    <t>Сегежский</t>
  </si>
  <si>
    <t>Сортавальский</t>
  </si>
  <si>
    <t>Суоярвский</t>
  </si>
  <si>
    <t>Калевальский</t>
  </si>
  <si>
    <t>Лоухский</t>
  </si>
  <si>
    <t>Муезерский</t>
  </si>
  <si>
    <t>Пряжинский</t>
  </si>
  <si>
    <t>пгт Вяртсиля</t>
  </si>
  <si>
    <t>пгт Надвоицы</t>
  </si>
  <si>
    <t>пгт Пиндуши</t>
  </si>
  <si>
    <t>пгт Повенец</t>
  </si>
  <si>
    <t>пгт Пяозерский</t>
  </si>
  <si>
    <t>пгт Хелюля</t>
  </si>
  <si>
    <t>пгт Чупа</t>
  </si>
  <si>
    <t>Муниципальный округ</t>
  </si>
  <si>
    <t>Городские округа</t>
  </si>
  <si>
    <t>Муниципальные национальные районы</t>
  </si>
  <si>
    <t>Муниципальные районы</t>
  </si>
  <si>
    <t>5 461с</t>
  </si>
  <si>
    <t>город Суоярви</t>
  </si>
  <si>
    <t>пгт Калевала</t>
  </si>
  <si>
    <t>город Олонец</t>
  </si>
  <si>
    <t>пгт Пряжа</t>
  </si>
  <si>
    <t>город Беломорск</t>
  </si>
  <si>
    <t>город Кемь</t>
  </si>
  <si>
    <t>город Кондопога</t>
  </si>
  <si>
    <t>город Лахденпохья</t>
  </si>
  <si>
    <t>пгт Лоухи</t>
  </si>
  <si>
    <t>город Медвежьегорск</t>
  </si>
  <si>
    <t>пгт Муезерский</t>
  </si>
  <si>
    <t>город Питкяранта</t>
  </si>
  <si>
    <t>город Пудож</t>
  </si>
  <si>
    <t>город Сегежа</t>
  </si>
  <si>
    <t>город Сортавала</t>
  </si>
  <si>
    <t>Прионежский (без г. Петрозаводск (центр))</t>
  </si>
  <si>
    <t>г. Петрозаводск</t>
  </si>
  <si>
    <t>г. Костомукша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</si>
</sst>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Cambria"/>
      <family val="1"/>
      <charset val="204"/>
    </font>
    <font>
      <b/>
      <u/>
      <sz val="11"/>
      <color theme="10"/>
      <name val="Calibri"/>
      <family val="2"/>
      <charset val="204"/>
      <scheme val="minor"/>
    </font>
    <font>
      <b/>
      <sz val="8"/>
      <color rgb="FF202122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30">
    <xf numFmtId="0" fontId="0" fillId="0" borderId="0" xfId="0"/>
    <xf numFmtId="0" fontId="0" fillId="2" borderId="0" xfId="0" applyFill="1"/>
    <xf numFmtId="0" fontId="1" fillId="2" borderId="0" xfId="0" applyFont="1" applyFill="1"/>
    <xf numFmtId="0" fontId="3" fillId="0" borderId="0" xfId="0" applyFont="1"/>
    <xf numFmtId="0" fontId="3" fillId="0" borderId="0" xfId="0" applyFont="1" applyFill="1" applyAlignment="1">
      <alignment wrapText="1"/>
    </xf>
    <xf numFmtId="0" fontId="4" fillId="0" borderId="0" xfId="0" applyFont="1" applyAlignment="1">
      <alignment vertical="center"/>
    </xf>
    <xf numFmtId="4" fontId="0" fillId="0" borderId="0" xfId="0" applyNumberFormat="1"/>
    <xf numFmtId="0" fontId="0" fillId="0" borderId="0" xfId="0" applyFill="1" applyAlignment="1">
      <alignment wrapText="1"/>
    </xf>
    <xf numFmtId="3" fontId="0" fillId="0" borderId="0" xfId="0" applyNumberFormat="1"/>
    <xf numFmtId="0" fontId="6" fillId="0" borderId="0" xfId="0" applyFont="1"/>
    <xf numFmtId="0" fontId="7" fillId="0" borderId="0" xfId="0" applyFont="1" applyBorder="1" applyAlignment="1">
      <alignment vertical="center" textRotation="90"/>
    </xf>
    <xf numFmtId="3" fontId="6" fillId="0" borderId="0" xfId="0" applyNumberFormat="1" applyFont="1"/>
    <xf numFmtId="0" fontId="0" fillId="0" borderId="0" xfId="0" applyFont="1"/>
    <xf numFmtId="3" fontId="0" fillId="0" borderId="0" xfId="0" applyNumberFormat="1" applyFont="1"/>
    <xf numFmtId="3" fontId="3" fillId="0" borderId="0" xfId="0" applyNumberFormat="1" applyFont="1"/>
    <xf numFmtId="0" fontId="8" fillId="0" borderId="0" xfId="1" applyFont="1" applyBorder="1" applyAlignment="1">
      <alignment horizontal="center" vertical="center" textRotation="90"/>
    </xf>
    <xf numFmtId="3" fontId="6" fillId="0" borderId="0" xfId="0" applyNumberFormat="1" applyFont="1" applyFill="1"/>
    <xf numFmtId="3" fontId="0" fillId="0" borderId="0" xfId="0" applyNumberFormat="1" applyFont="1" applyFill="1"/>
    <xf numFmtId="0" fontId="5" fillId="3" borderId="2" xfId="0" applyFont="1" applyFill="1" applyBorder="1" applyAlignment="1">
      <alignment horizontal="center" vertical="center" wrapText="1"/>
    </xf>
    <xf numFmtId="0" fontId="5" fillId="0" borderId="2" xfId="0" applyFont="1" applyBorder="1"/>
    <xf numFmtId="0" fontId="3" fillId="0" borderId="2" xfId="0" applyFont="1" applyBorder="1"/>
    <xf numFmtId="4" fontId="3" fillId="0" borderId="2" xfId="0" applyNumberFormat="1" applyFont="1" applyBorder="1" applyAlignment="1">
      <alignment horizontal="center"/>
    </xf>
    <xf numFmtId="3" fontId="3" fillId="0" borderId="2" xfId="0" applyNumberFormat="1" applyFont="1" applyBorder="1" applyAlignment="1">
      <alignment horizontal="center"/>
    </xf>
    <xf numFmtId="3" fontId="5" fillId="0" borderId="2" xfId="0" applyNumberFormat="1" applyFont="1" applyBorder="1" applyAlignment="1">
      <alignment horizontal="center"/>
    </xf>
    <xf numFmtId="4" fontId="5" fillId="0" borderId="2" xfId="0" applyNumberFormat="1" applyFont="1" applyBorder="1" applyAlignment="1">
      <alignment horizontal="center"/>
    </xf>
    <xf numFmtId="0" fontId="9" fillId="0" borderId="0" xfId="0" applyFont="1"/>
    <xf numFmtId="4" fontId="5" fillId="0" borderId="2" xfId="0" applyNumberFormat="1" applyFont="1" applyBorder="1" applyAlignment="1">
      <alignment horizontal="center" wrapText="1"/>
    </xf>
    <xf numFmtId="0" fontId="2" fillId="0" borderId="1" xfId="1" applyBorder="1" applyAlignment="1">
      <alignment horizontal="center" vertical="center" textRotation="90"/>
    </xf>
    <xf numFmtId="0" fontId="5" fillId="3" borderId="2" xfId="0" applyFont="1" applyFill="1" applyBorder="1" applyAlignment="1">
      <alignment horizontal="center" vertical="center" wrapText="1"/>
    </xf>
    <xf numFmtId="4" fontId="5" fillId="4" borderId="2" xfId="0" applyNumberFormat="1" applyFont="1" applyFill="1" applyBorder="1" applyAlignment="1">
      <alignment horizontal="center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colors>
    <mruColors>
      <color rgb="FFCCFF99"/>
      <color rgb="FF6699FF"/>
      <color rgb="FF00FF99"/>
      <color rgb="FF00FF00"/>
      <color rgb="FF00CC00"/>
      <color rgb="FFFF7C80"/>
      <color rgb="FFFF5050"/>
      <color rgb="FFFF6600"/>
      <color rgb="FFFFFFCC"/>
      <color rgb="FFFF99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ptlab.mccme.ru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76760</xdr:colOff>
      <xdr:row>0</xdr:row>
      <xdr:rowOff>0</xdr:rowOff>
    </xdr:from>
    <xdr:to>
      <xdr:col>0</xdr:col>
      <xdr:colOff>572060</xdr:colOff>
      <xdr:row>2</xdr:row>
      <xdr:rowOff>59059</xdr:rowOff>
    </xdr:to>
    <xdr:pic>
      <xdr:nvPicPr>
        <xdr:cNvPr id="2" name="Рисунок 1">
          <a:hlinkClick xmlns:r="http://schemas.openxmlformats.org/officeDocument/2006/relationships" r:id="rId1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760" y="0"/>
          <a:ext cx="495300" cy="4869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ptlab.mccme.ru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63"/>
  <sheetViews>
    <sheetView tabSelected="1" zoomScale="70" zoomScaleNormal="70" workbookViewId="0">
      <selection activeCell="C11" sqref="C11"/>
    </sheetView>
  </sheetViews>
  <sheetFormatPr defaultRowHeight="14.4" x14ac:dyDescent="0.3"/>
  <cols>
    <col min="2" max="2" width="11.44140625" bestFit="1" customWidth="1"/>
    <col min="3" max="3" width="46.109375" bestFit="1" customWidth="1"/>
    <col min="4" max="14" width="15.88671875" customWidth="1"/>
  </cols>
  <sheetData>
    <row r="1" spans="1:25" x14ac:dyDescent="0.3">
      <c r="A1" s="1"/>
    </row>
    <row r="2" spans="1:25" ht="19.8" customHeight="1" x14ac:dyDescent="0.3">
      <c r="C2" s="5" t="s">
        <v>16</v>
      </c>
      <c r="D2" s="5" t="s">
        <v>15</v>
      </c>
      <c r="I2" s="7"/>
      <c r="M2" s="3" t="s">
        <v>14</v>
      </c>
      <c r="O2" s="3"/>
    </row>
    <row r="3" spans="1:25" ht="34.799999999999997" customHeight="1" x14ac:dyDescent="0.3">
      <c r="A3" s="2"/>
      <c r="E3" s="3"/>
      <c r="F3" s="3"/>
      <c r="G3" s="4"/>
      <c r="H3" s="3"/>
      <c r="I3" s="3"/>
      <c r="J3" s="3"/>
      <c r="K3" s="3"/>
      <c r="N3" s="3"/>
      <c r="O3" s="3"/>
    </row>
    <row r="4" spans="1:25" ht="29.4" customHeight="1" x14ac:dyDescent="0.3">
      <c r="A4" s="27" t="s">
        <v>13</v>
      </c>
      <c r="C4" s="28" t="s">
        <v>0</v>
      </c>
      <c r="D4" s="28" t="s">
        <v>3</v>
      </c>
      <c r="E4" s="28"/>
      <c r="F4" s="28"/>
      <c r="G4" s="28"/>
      <c r="H4" s="28"/>
      <c r="I4" s="28"/>
      <c r="J4" s="28"/>
      <c r="K4" s="28"/>
      <c r="L4" s="28"/>
      <c r="M4" s="28" t="s">
        <v>1</v>
      </c>
      <c r="N4" s="28" t="s">
        <v>2</v>
      </c>
      <c r="O4" s="3"/>
    </row>
    <row r="5" spans="1:25" ht="62.4" x14ac:dyDescent="0.3">
      <c r="A5" s="27"/>
      <c r="C5" s="28"/>
      <c r="D5" s="18" t="s">
        <v>4</v>
      </c>
      <c r="E5" s="18" t="s">
        <v>5</v>
      </c>
      <c r="F5" s="18" t="s">
        <v>6</v>
      </c>
      <c r="G5" s="18" t="s">
        <v>7</v>
      </c>
      <c r="H5" s="18" t="s">
        <v>8</v>
      </c>
      <c r="I5" s="18" t="s">
        <v>9</v>
      </c>
      <c r="J5" s="18" t="s">
        <v>10</v>
      </c>
      <c r="K5" s="18" t="s">
        <v>11</v>
      </c>
      <c r="L5" s="18" t="s">
        <v>12</v>
      </c>
      <c r="M5" s="28"/>
      <c r="N5" s="28"/>
    </row>
    <row r="6" spans="1:25" ht="15.6" customHeight="1" x14ac:dyDescent="0.3">
      <c r="A6" s="27"/>
      <c r="B6" s="6"/>
      <c r="C6" s="29" t="s">
        <v>39</v>
      </c>
      <c r="D6" s="29"/>
      <c r="E6" s="29"/>
      <c r="F6" s="29"/>
      <c r="G6" s="29"/>
      <c r="H6" s="29"/>
      <c r="I6" s="29"/>
      <c r="J6" s="29"/>
      <c r="K6" s="29"/>
      <c r="L6" s="29"/>
      <c r="M6" s="29"/>
      <c r="N6" s="29"/>
      <c r="O6" s="6"/>
      <c r="P6" s="6"/>
      <c r="Q6" s="6"/>
      <c r="R6" s="6"/>
      <c r="S6" s="6"/>
      <c r="T6" s="6"/>
      <c r="U6" s="6"/>
      <c r="V6" s="6"/>
      <c r="W6" s="6"/>
      <c r="X6" s="6"/>
      <c r="Y6" s="6"/>
    </row>
    <row r="7" spans="1:25" s="9" customFormat="1" ht="15.6" x14ac:dyDescent="0.3">
      <c r="A7" s="27"/>
      <c r="B7" s="11"/>
      <c r="C7" s="19" t="s">
        <v>27</v>
      </c>
      <c r="D7" s="23">
        <v>15057</v>
      </c>
      <c r="E7" s="23">
        <v>6553</v>
      </c>
      <c r="F7" s="23">
        <v>8504</v>
      </c>
      <c r="G7" s="23">
        <v>2454</v>
      </c>
      <c r="H7" s="23">
        <v>286</v>
      </c>
      <c r="I7" s="23">
        <v>6219</v>
      </c>
      <c r="J7" s="23">
        <v>8974</v>
      </c>
      <c r="K7" s="23">
        <v>873</v>
      </c>
      <c r="L7" s="23">
        <v>4367</v>
      </c>
      <c r="M7" s="24">
        <v>13713.72</v>
      </c>
      <c r="N7" s="24">
        <f>D7/M7</f>
        <v>1.0979515405010458</v>
      </c>
    </row>
    <row r="8" spans="1:25" ht="15.6" x14ac:dyDescent="0.3">
      <c r="A8" s="27"/>
      <c r="B8" s="9"/>
      <c r="C8" s="20" t="s">
        <v>44</v>
      </c>
      <c r="D8" s="22">
        <v>8678</v>
      </c>
      <c r="E8" s="22">
        <v>3777</v>
      </c>
      <c r="F8" s="22">
        <v>4901</v>
      </c>
      <c r="G8" s="22">
        <v>1415</v>
      </c>
      <c r="H8" s="22">
        <v>165</v>
      </c>
      <c r="I8" s="22">
        <v>3584</v>
      </c>
      <c r="J8" s="22">
        <v>5172</v>
      </c>
      <c r="K8" s="22">
        <v>503</v>
      </c>
      <c r="L8" s="22">
        <v>2517</v>
      </c>
      <c r="M8" s="21">
        <v>9</v>
      </c>
      <c r="N8" s="21">
        <f>D8/M8</f>
        <v>964.22222222222217</v>
      </c>
    </row>
    <row r="9" spans="1:25" s="9" customFormat="1" ht="15.6" x14ac:dyDescent="0.3">
      <c r="A9" s="27"/>
      <c r="C9" s="29" t="s">
        <v>40</v>
      </c>
      <c r="D9" s="29"/>
      <c r="E9" s="29"/>
      <c r="F9" s="29"/>
      <c r="G9" s="29"/>
      <c r="H9" s="29"/>
      <c r="I9" s="29"/>
      <c r="J9" s="29"/>
      <c r="K9" s="29"/>
      <c r="L9" s="29"/>
      <c r="M9" s="29"/>
      <c r="N9" s="29"/>
    </row>
    <row r="10" spans="1:25" s="9" customFormat="1" ht="15.6" x14ac:dyDescent="0.3">
      <c r="A10" s="27"/>
      <c r="B10" s="11"/>
      <c r="C10" s="19" t="s">
        <v>60</v>
      </c>
      <c r="D10" s="23">
        <v>281023</v>
      </c>
      <c r="E10" s="23">
        <v>122301</v>
      </c>
      <c r="F10" s="23">
        <v>158722</v>
      </c>
      <c r="G10" s="23">
        <v>45807</v>
      </c>
      <c r="H10" s="23">
        <v>5339</v>
      </c>
      <c r="I10" s="23">
        <v>116062</v>
      </c>
      <c r="J10" s="23">
        <v>167490</v>
      </c>
      <c r="K10" s="23">
        <v>16299</v>
      </c>
      <c r="L10" s="23">
        <v>81497</v>
      </c>
      <c r="M10" s="24">
        <v>615.9</v>
      </c>
      <c r="N10" s="24">
        <f>D10/M10</f>
        <v>456.28024029874979</v>
      </c>
      <c r="O10"/>
    </row>
    <row r="11" spans="1:25" s="9" customFormat="1" ht="15.6" x14ac:dyDescent="0.3">
      <c r="A11" s="27"/>
      <c r="B11" s="11"/>
      <c r="C11" s="19" t="s">
        <v>61</v>
      </c>
      <c r="D11" s="23">
        <v>30131</v>
      </c>
      <c r="E11" s="23">
        <v>13113</v>
      </c>
      <c r="F11" s="23">
        <v>17018</v>
      </c>
      <c r="G11" s="23">
        <v>4911</v>
      </c>
      <c r="H11" s="23">
        <v>572</v>
      </c>
      <c r="I11" s="23">
        <v>12444</v>
      </c>
      <c r="J11" s="23">
        <v>17958</v>
      </c>
      <c r="K11" s="23">
        <v>1748</v>
      </c>
      <c r="L11" s="23">
        <v>8738</v>
      </c>
      <c r="M11" s="24">
        <v>4046</v>
      </c>
      <c r="N11" s="24">
        <f t="shared" ref="N11" si="0">D11/M11</f>
        <v>7.4471082550667322</v>
      </c>
    </row>
    <row r="12" spans="1:25" s="9" customFormat="1" ht="15.6" x14ac:dyDescent="0.3">
      <c r="A12" s="27"/>
      <c r="C12" s="29" t="s">
        <v>41</v>
      </c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/>
    </row>
    <row r="13" spans="1:25" s="9" customFormat="1" ht="15.6" x14ac:dyDescent="0.3">
      <c r="A13" s="27"/>
      <c r="C13" s="19" t="s">
        <v>28</v>
      </c>
      <c r="D13" s="23">
        <v>6563</v>
      </c>
      <c r="E13" s="23">
        <v>2856</v>
      </c>
      <c r="F13" s="23">
        <v>3707</v>
      </c>
      <c r="G13" s="23">
        <v>1070</v>
      </c>
      <c r="H13" s="23">
        <v>125</v>
      </c>
      <c r="I13" s="23">
        <v>2711</v>
      </c>
      <c r="J13" s="23">
        <v>3912</v>
      </c>
      <c r="K13" s="23">
        <v>381</v>
      </c>
      <c r="L13" s="23">
        <v>1903</v>
      </c>
      <c r="M13" s="24">
        <v>13259.9</v>
      </c>
      <c r="N13" s="24">
        <f>D13/M13</f>
        <v>0.49495094231479875</v>
      </c>
    </row>
    <row r="14" spans="1:25" s="9" customFormat="1" ht="15.6" x14ac:dyDescent="0.3">
      <c r="A14" s="27"/>
      <c r="C14" s="20" t="s">
        <v>45</v>
      </c>
      <c r="D14" s="22">
        <v>3902</v>
      </c>
      <c r="E14" s="22">
        <v>1698</v>
      </c>
      <c r="F14" s="22">
        <v>2204</v>
      </c>
      <c r="G14" s="22">
        <v>636</v>
      </c>
      <c r="H14" s="22">
        <v>74</v>
      </c>
      <c r="I14" s="22">
        <v>1612</v>
      </c>
      <c r="J14" s="22">
        <v>2326</v>
      </c>
      <c r="K14" s="22">
        <v>226</v>
      </c>
      <c r="L14" s="22">
        <v>1132</v>
      </c>
      <c r="M14" s="21"/>
      <c r="N14" s="21"/>
      <c r="O14"/>
    </row>
    <row r="15" spans="1:25" s="9" customFormat="1" ht="15.6" x14ac:dyDescent="0.3">
      <c r="A15" s="27"/>
      <c r="C15" s="19" t="s">
        <v>22</v>
      </c>
      <c r="D15" s="23">
        <v>20091</v>
      </c>
      <c r="E15" s="23">
        <v>8744</v>
      </c>
      <c r="F15" s="23">
        <v>11347</v>
      </c>
      <c r="G15" s="23">
        <v>3275</v>
      </c>
      <c r="H15" s="23">
        <v>382</v>
      </c>
      <c r="I15" s="23">
        <v>8298</v>
      </c>
      <c r="J15" s="23">
        <v>11974</v>
      </c>
      <c r="K15" s="23">
        <v>1165</v>
      </c>
      <c r="L15" s="23">
        <v>5826</v>
      </c>
      <c r="M15" s="24">
        <v>3988.36</v>
      </c>
      <c r="N15" s="24">
        <f t="shared" ref="N15:N17" si="1">D15/M15</f>
        <v>5.0374088597819657</v>
      </c>
    </row>
    <row r="16" spans="1:25" s="9" customFormat="1" ht="15.6" x14ac:dyDescent="0.3">
      <c r="A16" s="27"/>
      <c r="B16" s="11"/>
      <c r="C16" s="20" t="s">
        <v>46</v>
      </c>
      <c r="D16" s="22">
        <v>8026</v>
      </c>
      <c r="E16" s="22">
        <v>3493</v>
      </c>
      <c r="F16" s="22">
        <v>4533</v>
      </c>
      <c r="G16" s="22">
        <v>1308</v>
      </c>
      <c r="H16" s="22">
        <v>152</v>
      </c>
      <c r="I16" s="22">
        <v>3315</v>
      </c>
      <c r="J16" s="22">
        <v>4783</v>
      </c>
      <c r="K16" s="22">
        <v>466</v>
      </c>
      <c r="L16" s="22">
        <v>2328</v>
      </c>
      <c r="M16" s="21">
        <v>6</v>
      </c>
      <c r="N16" s="21">
        <f t="shared" si="1"/>
        <v>1337.6666666666667</v>
      </c>
      <c r="O16"/>
    </row>
    <row r="17" spans="1:15" s="9" customFormat="1" ht="15.6" x14ac:dyDescent="0.3">
      <c r="A17" s="27"/>
      <c r="C17" s="19" t="s">
        <v>31</v>
      </c>
      <c r="D17" s="23">
        <v>14139</v>
      </c>
      <c r="E17" s="23">
        <v>6153</v>
      </c>
      <c r="F17" s="23">
        <v>7986</v>
      </c>
      <c r="G17" s="23">
        <v>2305</v>
      </c>
      <c r="H17" s="23">
        <v>269</v>
      </c>
      <c r="I17" s="23">
        <v>5839</v>
      </c>
      <c r="J17" s="23">
        <v>8427</v>
      </c>
      <c r="K17" s="23">
        <v>820</v>
      </c>
      <c r="L17" s="23">
        <v>4100</v>
      </c>
      <c r="M17" s="24">
        <v>6394.8</v>
      </c>
      <c r="N17" s="24">
        <f t="shared" si="1"/>
        <v>2.2110151998498782</v>
      </c>
    </row>
    <row r="18" spans="1:15" s="9" customFormat="1" ht="15.6" x14ac:dyDescent="0.3">
      <c r="A18" s="27"/>
      <c r="B18" s="11"/>
      <c r="C18" s="20" t="s">
        <v>47</v>
      </c>
      <c r="D18" s="22">
        <v>3476</v>
      </c>
      <c r="E18" s="22">
        <v>1513</v>
      </c>
      <c r="F18" s="22">
        <v>1963</v>
      </c>
      <c r="G18" s="22">
        <v>567</v>
      </c>
      <c r="H18" s="22">
        <v>66</v>
      </c>
      <c r="I18" s="22">
        <v>1436</v>
      </c>
      <c r="J18" s="22">
        <v>2072</v>
      </c>
      <c r="K18" s="22">
        <v>202</v>
      </c>
      <c r="L18" s="22">
        <v>1008</v>
      </c>
      <c r="M18" s="21"/>
      <c r="N18" s="21"/>
      <c r="O18"/>
    </row>
    <row r="19" spans="1:15" s="9" customFormat="1" ht="15.6" x14ac:dyDescent="0.3">
      <c r="A19" s="27"/>
      <c r="C19" s="29" t="s">
        <v>42</v>
      </c>
      <c r="D19" s="29"/>
      <c r="E19" s="29"/>
      <c r="F19" s="29"/>
      <c r="G19" s="29"/>
      <c r="H19" s="29"/>
      <c r="I19" s="29"/>
      <c r="J19" s="29"/>
      <c r="K19" s="29"/>
      <c r="L19" s="29"/>
      <c r="M19" s="29"/>
      <c r="N19" s="29"/>
    </row>
    <row r="20" spans="1:15" s="9" customFormat="1" ht="15.6" x14ac:dyDescent="0.3">
      <c r="A20" s="27"/>
      <c r="C20" s="19" t="s">
        <v>17</v>
      </c>
      <c r="D20" s="23">
        <v>15433</v>
      </c>
      <c r="E20" s="23">
        <v>6716</v>
      </c>
      <c r="F20" s="23">
        <v>8717</v>
      </c>
      <c r="G20" s="23">
        <v>2516</v>
      </c>
      <c r="H20" s="23">
        <v>293</v>
      </c>
      <c r="I20" s="23">
        <v>6374</v>
      </c>
      <c r="J20" s="23">
        <v>9198</v>
      </c>
      <c r="K20" s="23">
        <v>895</v>
      </c>
      <c r="L20" s="23">
        <v>4476</v>
      </c>
      <c r="M20" s="26">
        <v>12797</v>
      </c>
      <c r="N20" s="24">
        <f>D20/M20</f>
        <v>1.2059857779166991</v>
      </c>
      <c r="O20"/>
    </row>
    <row r="21" spans="1:15" s="9" customFormat="1" ht="15.6" x14ac:dyDescent="0.3">
      <c r="A21" s="27"/>
      <c r="B21" s="25"/>
      <c r="C21" s="20" t="s">
        <v>48</v>
      </c>
      <c r="D21" s="22">
        <v>9199</v>
      </c>
      <c r="E21" s="22">
        <v>4003</v>
      </c>
      <c r="F21" s="22">
        <v>5196</v>
      </c>
      <c r="G21" s="22">
        <v>1499</v>
      </c>
      <c r="H21" s="22">
        <v>175</v>
      </c>
      <c r="I21" s="22">
        <v>3799</v>
      </c>
      <c r="J21" s="22">
        <v>5483</v>
      </c>
      <c r="K21" s="22">
        <v>534</v>
      </c>
      <c r="L21" s="22">
        <v>2668</v>
      </c>
      <c r="M21" s="21">
        <v>13</v>
      </c>
      <c r="N21" s="21">
        <f t="shared" ref="N21:N47" si="2">D21/M21</f>
        <v>707.61538461538464</v>
      </c>
    </row>
    <row r="22" spans="1:15" s="9" customFormat="1" ht="15.6" x14ac:dyDescent="0.3">
      <c r="A22" s="27"/>
      <c r="C22" s="19" t="s">
        <v>18</v>
      </c>
      <c r="D22" s="23">
        <v>14263</v>
      </c>
      <c r="E22" s="23">
        <v>6207</v>
      </c>
      <c r="F22" s="23">
        <v>8056</v>
      </c>
      <c r="G22" s="23">
        <v>2325</v>
      </c>
      <c r="H22" s="23">
        <v>271</v>
      </c>
      <c r="I22" s="23">
        <v>5891</v>
      </c>
      <c r="J22" s="23">
        <v>8501</v>
      </c>
      <c r="K22" s="23">
        <v>827</v>
      </c>
      <c r="L22" s="23">
        <v>4136</v>
      </c>
      <c r="M22" s="24">
        <v>8028.98</v>
      </c>
      <c r="N22" s="24">
        <f t="shared" si="2"/>
        <v>1.7764398466554905</v>
      </c>
      <c r="O22"/>
    </row>
    <row r="23" spans="1:15" s="9" customFormat="1" ht="15.6" x14ac:dyDescent="0.3">
      <c r="A23" s="27"/>
      <c r="B23" s="11"/>
      <c r="C23" s="20" t="s">
        <v>49</v>
      </c>
      <c r="D23" s="22">
        <v>10648</v>
      </c>
      <c r="E23" s="22">
        <v>4634</v>
      </c>
      <c r="F23" s="22">
        <v>6014</v>
      </c>
      <c r="G23" s="22">
        <v>1736</v>
      </c>
      <c r="H23" s="22">
        <v>202</v>
      </c>
      <c r="I23" s="22">
        <v>4398</v>
      </c>
      <c r="J23" s="22">
        <v>6346</v>
      </c>
      <c r="K23" s="22">
        <v>618</v>
      </c>
      <c r="L23" s="22">
        <v>3088</v>
      </c>
      <c r="M23" s="21">
        <v>21</v>
      </c>
      <c r="N23" s="21">
        <f t="shared" si="2"/>
        <v>507.04761904761904</v>
      </c>
    </row>
    <row r="24" spans="1:15" s="9" customFormat="1" ht="15.6" x14ac:dyDescent="0.3">
      <c r="A24" s="27"/>
      <c r="C24" s="19" t="s">
        <v>19</v>
      </c>
      <c r="D24" s="23">
        <v>35207</v>
      </c>
      <c r="E24" s="23">
        <v>15322</v>
      </c>
      <c r="F24" s="23">
        <v>19885</v>
      </c>
      <c r="G24" s="23">
        <v>5739</v>
      </c>
      <c r="H24" s="23">
        <v>669</v>
      </c>
      <c r="I24" s="23">
        <v>14540</v>
      </c>
      <c r="J24" s="23">
        <v>20983</v>
      </c>
      <c r="K24" s="23">
        <v>2042</v>
      </c>
      <c r="L24" s="23">
        <v>10210</v>
      </c>
      <c r="M24" s="26">
        <v>5951.48</v>
      </c>
      <c r="N24" s="24">
        <f t="shared" si="2"/>
        <v>5.9156713960225025</v>
      </c>
      <c r="O24"/>
    </row>
    <row r="25" spans="1:15" s="9" customFormat="1" ht="15.6" x14ac:dyDescent="0.3">
      <c r="A25" s="27"/>
      <c r="B25" s="11"/>
      <c r="C25" s="20" t="s">
        <v>50</v>
      </c>
      <c r="D25" s="22">
        <v>29218</v>
      </c>
      <c r="E25" s="22">
        <v>12716</v>
      </c>
      <c r="F25" s="22">
        <v>16502</v>
      </c>
      <c r="G25" s="22">
        <v>4763</v>
      </c>
      <c r="H25" s="22">
        <v>555</v>
      </c>
      <c r="I25" s="22">
        <v>12067</v>
      </c>
      <c r="J25" s="22">
        <v>17414</v>
      </c>
      <c r="K25" s="22">
        <v>1695</v>
      </c>
      <c r="L25" s="22">
        <v>8473</v>
      </c>
      <c r="M25" s="21">
        <v>11</v>
      </c>
      <c r="N25" s="21">
        <f t="shared" si="2"/>
        <v>2656.181818181818</v>
      </c>
    </row>
    <row r="26" spans="1:15" s="9" customFormat="1" ht="15.6" x14ac:dyDescent="0.3">
      <c r="A26" s="27"/>
      <c r="C26" s="19" t="s">
        <v>20</v>
      </c>
      <c r="D26" s="23">
        <v>12471</v>
      </c>
      <c r="E26" s="23">
        <v>5427</v>
      </c>
      <c r="F26" s="23">
        <v>7044</v>
      </c>
      <c r="G26" s="23">
        <v>2033</v>
      </c>
      <c r="H26" s="23">
        <v>237</v>
      </c>
      <c r="I26" s="23">
        <v>5151</v>
      </c>
      <c r="J26" s="23">
        <v>7433</v>
      </c>
      <c r="K26" s="23">
        <v>723</v>
      </c>
      <c r="L26" s="23">
        <v>3617</v>
      </c>
      <c r="M26" s="24">
        <v>2210.8000000000002</v>
      </c>
      <c r="N26" s="24">
        <f t="shared" si="2"/>
        <v>5.6409444544961094</v>
      </c>
      <c r="O26"/>
    </row>
    <row r="27" spans="1:15" s="9" customFormat="1" ht="15.6" x14ac:dyDescent="0.3">
      <c r="A27" s="27"/>
      <c r="B27" s="11"/>
      <c r="C27" s="20" t="s">
        <v>51</v>
      </c>
      <c r="D27" s="22">
        <v>7050</v>
      </c>
      <c r="E27" s="22">
        <v>3068</v>
      </c>
      <c r="F27" s="22">
        <v>3982</v>
      </c>
      <c r="G27" s="22">
        <v>1149</v>
      </c>
      <c r="H27" s="22">
        <v>134</v>
      </c>
      <c r="I27" s="22">
        <v>2912</v>
      </c>
      <c r="J27" s="22">
        <v>4202</v>
      </c>
      <c r="K27" s="22">
        <v>409</v>
      </c>
      <c r="L27" s="22">
        <v>2045</v>
      </c>
      <c r="M27" s="21">
        <v>9</v>
      </c>
      <c r="N27" s="21">
        <f t="shared" si="2"/>
        <v>783.33333333333337</v>
      </c>
    </row>
    <row r="28" spans="1:15" s="9" customFormat="1" ht="15.6" x14ac:dyDescent="0.3">
      <c r="A28" s="27"/>
      <c r="C28" s="19" t="s">
        <v>29</v>
      </c>
      <c r="D28" s="23">
        <v>10832</v>
      </c>
      <c r="E28" s="23">
        <v>4714</v>
      </c>
      <c r="F28" s="23">
        <v>6118</v>
      </c>
      <c r="G28" s="23">
        <v>1766</v>
      </c>
      <c r="H28" s="23">
        <v>206</v>
      </c>
      <c r="I28" s="23">
        <v>4474</v>
      </c>
      <c r="J28" s="23">
        <v>6456</v>
      </c>
      <c r="K28" s="23">
        <v>628</v>
      </c>
      <c r="L28" s="23">
        <v>3141</v>
      </c>
      <c r="M28" s="24">
        <v>22552</v>
      </c>
      <c r="N28" s="24">
        <f t="shared" si="2"/>
        <v>0.48031216743526073</v>
      </c>
      <c r="O28"/>
    </row>
    <row r="29" spans="1:15" s="9" customFormat="1" ht="15.6" x14ac:dyDescent="0.3">
      <c r="A29" s="27"/>
      <c r="B29" s="11"/>
      <c r="C29" s="20" t="s">
        <v>52</v>
      </c>
      <c r="D29" s="22">
        <v>3971</v>
      </c>
      <c r="E29" s="22">
        <v>1728</v>
      </c>
      <c r="F29" s="22">
        <v>2243</v>
      </c>
      <c r="G29" s="22">
        <v>647</v>
      </c>
      <c r="H29" s="22">
        <v>75</v>
      </c>
      <c r="I29" s="22">
        <v>1640</v>
      </c>
      <c r="J29" s="22">
        <v>2367</v>
      </c>
      <c r="K29" s="22">
        <v>230</v>
      </c>
      <c r="L29" s="22">
        <v>1152</v>
      </c>
      <c r="M29" s="21">
        <v>29.2</v>
      </c>
      <c r="N29" s="21">
        <f t="shared" si="2"/>
        <v>135.99315068493152</v>
      </c>
    </row>
    <row r="30" spans="1:15" s="9" customFormat="1" ht="15.6" x14ac:dyDescent="0.3">
      <c r="A30" s="27"/>
      <c r="C30" s="20" t="s">
        <v>36</v>
      </c>
      <c r="D30" s="22">
        <v>1723</v>
      </c>
      <c r="E30" s="22">
        <v>750</v>
      </c>
      <c r="F30" s="22">
        <v>973</v>
      </c>
      <c r="G30" s="22">
        <v>281</v>
      </c>
      <c r="H30" s="22">
        <v>33</v>
      </c>
      <c r="I30" s="22">
        <v>712</v>
      </c>
      <c r="J30" s="22">
        <v>1027</v>
      </c>
      <c r="K30" s="22">
        <v>100</v>
      </c>
      <c r="L30" s="22">
        <v>500</v>
      </c>
      <c r="M30" s="21"/>
      <c r="N30" s="21"/>
      <c r="O30"/>
    </row>
    <row r="31" spans="1:15" s="9" customFormat="1" ht="15.6" x14ac:dyDescent="0.3">
      <c r="A31" s="27"/>
      <c r="B31" s="12"/>
      <c r="C31" s="20" t="s">
        <v>38</v>
      </c>
      <c r="D31" s="22">
        <v>2409</v>
      </c>
      <c r="E31" s="22">
        <v>1048</v>
      </c>
      <c r="F31" s="22">
        <v>1361</v>
      </c>
      <c r="G31" s="22">
        <v>393</v>
      </c>
      <c r="H31" s="22">
        <v>46</v>
      </c>
      <c r="I31" s="22">
        <v>995</v>
      </c>
      <c r="J31" s="22">
        <v>1436</v>
      </c>
      <c r="K31" s="22">
        <v>140</v>
      </c>
      <c r="L31" s="22">
        <v>699</v>
      </c>
      <c r="M31" s="21"/>
      <c r="N31" s="21"/>
    </row>
    <row r="32" spans="1:15" s="9" customFormat="1" ht="15.6" x14ac:dyDescent="0.3">
      <c r="A32" s="27"/>
      <c r="B32" s="12"/>
      <c r="C32" s="19" t="s">
        <v>21</v>
      </c>
      <c r="D32" s="23">
        <v>27042</v>
      </c>
      <c r="E32" s="23">
        <v>11769</v>
      </c>
      <c r="F32" s="23">
        <v>15273</v>
      </c>
      <c r="G32" s="23">
        <v>4408</v>
      </c>
      <c r="H32" s="23">
        <v>514</v>
      </c>
      <c r="I32" s="23">
        <v>11168</v>
      </c>
      <c r="J32" s="23">
        <v>16117</v>
      </c>
      <c r="K32" s="23">
        <v>1568</v>
      </c>
      <c r="L32" s="23">
        <v>7842</v>
      </c>
      <c r="M32" s="24">
        <v>13694.56</v>
      </c>
      <c r="N32" s="24">
        <f t="shared" si="2"/>
        <v>1.9746527088128425</v>
      </c>
      <c r="O32"/>
    </row>
    <row r="33" spans="1:15" s="9" customFormat="1" ht="15.6" x14ac:dyDescent="0.3">
      <c r="A33" s="27"/>
      <c r="B33" s="11"/>
      <c r="C33" s="20" t="s">
        <v>53</v>
      </c>
      <c r="D33" s="22">
        <v>14091</v>
      </c>
      <c r="E33" s="22">
        <v>6132</v>
      </c>
      <c r="F33" s="22">
        <v>7959</v>
      </c>
      <c r="G33" s="22">
        <v>2297</v>
      </c>
      <c r="H33" s="22">
        <v>268</v>
      </c>
      <c r="I33" s="22">
        <v>5820</v>
      </c>
      <c r="J33" s="22">
        <v>8398</v>
      </c>
      <c r="K33" s="22">
        <v>817</v>
      </c>
      <c r="L33" s="22">
        <v>4086</v>
      </c>
      <c r="M33" s="21">
        <v>14</v>
      </c>
      <c r="N33" s="21">
        <f t="shared" si="2"/>
        <v>1006.5</v>
      </c>
    </row>
    <row r="34" spans="1:15" s="9" customFormat="1" ht="15.6" x14ac:dyDescent="0.3">
      <c r="A34" s="27"/>
      <c r="C34" s="20" t="s">
        <v>34</v>
      </c>
      <c r="D34" s="22">
        <v>4473</v>
      </c>
      <c r="E34" s="22">
        <v>1947</v>
      </c>
      <c r="F34" s="22">
        <v>2526</v>
      </c>
      <c r="G34" s="22">
        <v>729</v>
      </c>
      <c r="H34" s="22">
        <v>85</v>
      </c>
      <c r="I34" s="22">
        <v>1847</v>
      </c>
      <c r="J34" s="22">
        <v>2666</v>
      </c>
      <c r="K34" s="22">
        <v>259</v>
      </c>
      <c r="L34" s="22">
        <v>1297</v>
      </c>
      <c r="M34" s="21"/>
      <c r="N34" s="21"/>
      <c r="O34"/>
    </row>
    <row r="35" spans="1:15" s="9" customFormat="1" ht="15.6" x14ac:dyDescent="0.3">
      <c r="A35" s="27"/>
      <c r="B35" s="12"/>
      <c r="C35" s="20" t="s">
        <v>35</v>
      </c>
      <c r="D35" s="22">
        <v>1897</v>
      </c>
      <c r="E35" s="22">
        <v>826</v>
      </c>
      <c r="F35" s="22">
        <v>1071</v>
      </c>
      <c r="G35" s="22">
        <v>309</v>
      </c>
      <c r="H35" s="22">
        <v>36</v>
      </c>
      <c r="I35" s="22">
        <v>783</v>
      </c>
      <c r="J35" s="22">
        <v>1131</v>
      </c>
      <c r="K35" s="22">
        <v>110</v>
      </c>
      <c r="L35" s="22">
        <v>550</v>
      </c>
      <c r="M35" s="21"/>
      <c r="N35" s="21"/>
    </row>
    <row r="36" spans="1:15" s="9" customFormat="1" ht="15.6" x14ac:dyDescent="0.3">
      <c r="A36" s="27"/>
      <c r="B36" s="12"/>
      <c r="C36" s="19" t="s">
        <v>30</v>
      </c>
      <c r="D36" s="23">
        <v>8258</v>
      </c>
      <c r="E36" s="23"/>
      <c r="F36" s="23"/>
      <c r="G36" s="23"/>
      <c r="H36" s="23"/>
      <c r="I36" s="23"/>
      <c r="J36" s="23"/>
      <c r="K36" s="23"/>
      <c r="L36" s="23"/>
      <c r="M36" s="24">
        <v>17660.27</v>
      </c>
      <c r="N36" s="24">
        <f t="shared" si="2"/>
        <v>0.46760326993868156</v>
      </c>
      <c r="O36"/>
    </row>
    <row r="37" spans="1:15" s="9" customFormat="1" ht="15.6" x14ac:dyDescent="0.3">
      <c r="A37" s="27"/>
      <c r="C37" s="20" t="s">
        <v>54</v>
      </c>
      <c r="D37" s="22">
        <v>2854</v>
      </c>
      <c r="E37" s="22">
        <v>1242</v>
      </c>
      <c r="F37" s="22">
        <v>1612</v>
      </c>
      <c r="G37" s="22">
        <v>465</v>
      </c>
      <c r="H37" s="22">
        <v>54</v>
      </c>
      <c r="I37" s="22">
        <v>1179</v>
      </c>
      <c r="J37" s="22">
        <v>1701</v>
      </c>
      <c r="K37" s="22">
        <v>166</v>
      </c>
      <c r="L37" s="22">
        <v>828</v>
      </c>
      <c r="M37" s="21"/>
      <c r="N37" s="21"/>
    </row>
    <row r="38" spans="1:15" s="9" customFormat="1" ht="15.6" x14ac:dyDescent="0.3">
      <c r="A38" s="27"/>
      <c r="C38" s="19" t="s">
        <v>23</v>
      </c>
      <c r="D38" s="23">
        <v>17153</v>
      </c>
      <c r="E38" s="23">
        <v>7465</v>
      </c>
      <c r="F38" s="23">
        <v>9688</v>
      </c>
      <c r="G38" s="23">
        <v>2796</v>
      </c>
      <c r="H38" s="23">
        <v>326</v>
      </c>
      <c r="I38" s="23">
        <v>7084</v>
      </c>
      <c r="J38" s="23">
        <v>10223</v>
      </c>
      <c r="K38" s="23">
        <v>995</v>
      </c>
      <c r="L38" s="23">
        <v>4974</v>
      </c>
      <c r="M38" s="24">
        <v>2254.5500000000002</v>
      </c>
      <c r="N38" s="24">
        <f t="shared" si="2"/>
        <v>7.6081701448182555</v>
      </c>
      <c r="O38"/>
    </row>
    <row r="39" spans="1:15" s="9" customFormat="1" ht="15.6" x14ac:dyDescent="0.3">
      <c r="A39" s="27"/>
      <c r="B39" s="11"/>
      <c r="C39" s="20" t="s">
        <v>55</v>
      </c>
      <c r="D39" s="22">
        <v>10184</v>
      </c>
      <c r="E39" s="22">
        <v>4432</v>
      </c>
      <c r="F39" s="22">
        <v>5752</v>
      </c>
      <c r="G39" s="22">
        <v>1660</v>
      </c>
      <c r="H39" s="22">
        <v>193</v>
      </c>
      <c r="I39" s="22">
        <v>4206</v>
      </c>
      <c r="J39" s="22">
        <v>6070</v>
      </c>
      <c r="K39" s="22">
        <v>591</v>
      </c>
      <c r="L39" s="22">
        <v>2953</v>
      </c>
      <c r="M39" s="21"/>
      <c r="N39" s="21"/>
    </row>
    <row r="40" spans="1:15" s="9" customFormat="1" ht="15.6" x14ac:dyDescent="0.3">
      <c r="A40" s="27"/>
      <c r="C40" s="19" t="s">
        <v>59</v>
      </c>
      <c r="D40" s="23">
        <v>22202</v>
      </c>
      <c r="E40" s="23">
        <v>9662</v>
      </c>
      <c r="F40" s="23">
        <v>12540</v>
      </c>
      <c r="G40" s="23">
        <v>3619</v>
      </c>
      <c r="H40" s="23">
        <v>422</v>
      </c>
      <c r="I40" s="23">
        <v>9169</v>
      </c>
      <c r="J40" s="23">
        <v>13232</v>
      </c>
      <c r="K40" s="23">
        <v>1288</v>
      </c>
      <c r="L40" s="23">
        <v>6439</v>
      </c>
      <c r="M40" s="24">
        <v>4474.91</v>
      </c>
      <c r="N40" s="24">
        <f t="shared" si="2"/>
        <v>4.9614405652851117</v>
      </c>
      <c r="O40"/>
    </row>
    <row r="41" spans="1:15" s="9" customFormat="1" ht="15.6" x14ac:dyDescent="0.3">
      <c r="A41" s="27"/>
      <c r="B41" s="11"/>
      <c r="C41" s="19" t="s">
        <v>24</v>
      </c>
      <c r="D41" s="23">
        <v>17052</v>
      </c>
      <c r="E41" s="23">
        <v>7421</v>
      </c>
      <c r="F41" s="23">
        <v>9631</v>
      </c>
      <c r="G41" s="23">
        <v>2779</v>
      </c>
      <c r="H41" s="23">
        <v>324</v>
      </c>
      <c r="I41" s="23">
        <v>7042</v>
      </c>
      <c r="J41" s="23">
        <v>10163</v>
      </c>
      <c r="K41" s="23">
        <v>989</v>
      </c>
      <c r="L41" s="23">
        <v>4945</v>
      </c>
      <c r="M41" s="24">
        <v>12745.26</v>
      </c>
      <c r="N41" s="24">
        <f t="shared" si="2"/>
        <v>1.3379091521083133</v>
      </c>
    </row>
    <row r="42" spans="1:15" s="9" customFormat="1" ht="15.6" x14ac:dyDescent="0.3">
      <c r="A42" s="27"/>
      <c r="C42" s="20" t="s">
        <v>56</v>
      </c>
      <c r="D42" s="22">
        <v>8606</v>
      </c>
      <c r="E42" s="22">
        <v>3745</v>
      </c>
      <c r="F42" s="22">
        <v>4861</v>
      </c>
      <c r="G42" s="22">
        <v>1403</v>
      </c>
      <c r="H42" s="22">
        <v>164</v>
      </c>
      <c r="I42" s="22">
        <v>3554</v>
      </c>
      <c r="J42" s="22">
        <v>5129</v>
      </c>
      <c r="K42" s="22">
        <v>499</v>
      </c>
      <c r="L42" s="22">
        <v>2496</v>
      </c>
      <c r="M42" s="21">
        <v>8</v>
      </c>
      <c r="N42" s="21">
        <f t="shared" si="2"/>
        <v>1075.75</v>
      </c>
      <c r="O42"/>
    </row>
    <row r="43" spans="1:15" s="9" customFormat="1" ht="15.6" x14ac:dyDescent="0.3">
      <c r="A43" s="27"/>
      <c r="B43" s="11"/>
      <c r="C43" s="19" t="s">
        <v>25</v>
      </c>
      <c r="D43" s="23">
        <v>35350</v>
      </c>
      <c r="E43" s="23">
        <v>15384</v>
      </c>
      <c r="F43" s="23">
        <v>19966</v>
      </c>
      <c r="G43" s="23">
        <v>5762</v>
      </c>
      <c r="H43" s="23">
        <v>672</v>
      </c>
      <c r="I43" s="23">
        <v>14600</v>
      </c>
      <c r="J43" s="23">
        <v>21069</v>
      </c>
      <c r="K43" s="23">
        <v>2050</v>
      </c>
      <c r="L43" s="23">
        <v>10252</v>
      </c>
      <c r="M43" s="24">
        <v>10570.97</v>
      </c>
      <c r="N43" s="24">
        <f t="shared" si="2"/>
        <v>3.3440639789915214</v>
      </c>
    </row>
    <row r="44" spans="1:15" s="9" customFormat="1" ht="15.6" x14ac:dyDescent="0.3">
      <c r="A44" s="27"/>
      <c r="C44" s="20" t="s">
        <v>57</v>
      </c>
      <c r="D44" s="22">
        <v>26000</v>
      </c>
      <c r="E44" s="22">
        <v>11315</v>
      </c>
      <c r="F44" s="22">
        <v>14685</v>
      </c>
      <c r="G44" s="22">
        <v>4238</v>
      </c>
      <c r="H44" s="22">
        <v>494</v>
      </c>
      <c r="I44" s="22">
        <v>10738</v>
      </c>
      <c r="J44" s="22">
        <v>15496</v>
      </c>
      <c r="K44" s="22">
        <v>1508</v>
      </c>
      <c r="L44" s="22">
        <v>7540</v>
      </c>
      <c r="M44" s="21">
        <v>19</v>
      </c>
      <c r="N44" s="21">
        <f t="shared" si="2"/>
        <v>1368.421052631579</v>
      </c>
      <c r="O44"/>
    </row>
    <row r="45" spans="1:15" s="9" customFormat="1" ht="15.6" x14ac:dyDescent="0.3">
      <c r="A45" s="27"/>
      <c r="B45" s="11"/>
      <c r="C45" s="20" t="s">
        <v>33</v>
      </c>
      <c r="D45" s="22">
        <v>7690</v>
      </c>
      <c r="E45" s="22">
        <v>3347</v>
      </c>
      <c r="F45" s="22">
        <v>4343</v>
      </c>
      <c r="G45" s="22">
        <v>1253</v>
      </c>
      <c r="H45" s="22">
        <v>146</v>
      </c>
      <c r="I45" s="22">
        <v>3176</v>
      </c>
      <c r="J45" s="22">
        <v>4583</v>
      </c>
      <c r="K45" s="22">
        <v>446</v>
      </c>
      <c r="L45" s="22">
        <v>2230</v>
      </c>
      <c r="M45" s="21"/>
      <c r="N45" s="21"/>
    </row>
    <row r="46" spans="1:15" s="9" customFormat="1" ht="15.6" x14ac:dyDescent="0.3">
      <c r="A46" s="27"/>
      <c r="C46" s="19" t="s">
        <v>26</v>
      </c>
      <c r="D46" s="23">
        <v>24121</v>
      </c>
      <c r="E46" s="23"/>
      <c r="F46" s="23"/>
      <c r="G46" s="23"/>
      <c r="H46" s="23"/>
      <c r="I46" s="23"/>
      <c r="J46" s="23"/>
      <c r="K46" s="23"/>
      <c r="L46" s="23"/>
      <c r="M46" s="24">
        <v>2189.7199999999998</v>
      </c>
      <c r="N46" s="24">
        <f t="shared" si="2"/>
        <v>11.015563633706593</v>
      </c>
      <c r="O46"/>
    </row>
    <row r="47" spans="1:15" s="9" customFormat="1" ht="15.6" x14ac:dyDescent="0.3">
      <c r="A47" s="27"/>
      <c r="B47" s="12"/>
      <c r="C47" s="20" t="s">
        <v>58</v>
      </c>
      <c r="D47" s="22">
        <v>18831</v>
      </c>
      <c r="E47" s="22">
        <v>8195</v>
      </c>
      <c r="F47" s="22">
        <v>10636</v>
      </c>
      <c r="G47" s="22">
        <v>3069</v>
      </c>
      <c r="H47" s="22">
        <v>358</v>
      </c>
      <c r="I47" s="22">
        <v>7777</v>
      </c>
      <c r="J47" s="22">
        <v>11223</v>
      </c>
      <c r="K47" s="22">
        <v>1092</v>
      </c>
      <c r="L47" s="22" t="s">
        <v>43</v>
      </c>
      <c r="M47" s="21">
        <v>10</v>
      </c>
      <c r="N47" s="21">
        <f t="shared" si="2"/>
        <v>1883.1</v>
      </c>
    </row>
    <row r="48" spans="1:15" s="9" customFormat="1" ht="15.6" x14ac:dyDescent="0.3">
      <c r="A48" s="27"/>
      <c r="B48" s="11"/>
      <c r="C48" s="20" t="s">
        <v>32</v>
      </c>
      <c r="D48" s="22">
        <v>2970</v>
      </c>
      <c r="E48" s="22">
        <v>1293</v>
      </c>
      <c r="F48" s="22">
        <v>1677</v>
      </c>
      <c r="G48" s="22">
        <v>484</v>
      </c>
      <c r="H48" s="22">
        <v>56</v>
      </c>
      <c r="I48" s="22">
        <v>1227</v>
      </c>
      <c r="J48" s="22">
        <v>1770</v>
      </c>
      <c r="K48" s="22">
        <v>172</v>
      </c>
      <c r="L48" s="22">
        <v>861</v>
      </c>
      <c r="M48" s="21"/>
      <c r="N48" s="21"/>
      <c r="O48"/>
    </row>
    <row r="49" spans="1:14" s="9" customFormat="1" ht="15.6" x14ac:dyDescent="0.3">
      <c r="A49" s="27"/>
      <c r="C49" s="20" t="s">
        <v>37</v>
      </c>
      <c r="D49" s="22">
        <v>1896</v>
      </c>
      <c r="E49" s="22"/>
      <c r="F49" s="22"/>
      <c r="G49" s="22"/>
      <c r="H49" s="22"/>
      <c r="I49" s="22"/>
      <c r="J49" s="22"/>
      <c r="K49" s="22"/>
      <c r="L49" s="22"/>
      <c r="M49" s="21"/>
      <c r="N49" s="21"/>
    </row>
    <row r="50" spans="1:14" s="9" customFormat="1" x14ac:dyDescent="0.3">
      <c r="A50" s="27"/>
      <c r="B50" s="12"/>
    </row>
    <row r="51" spans="1:14" s="9" customFormat="1" x14ac:dyDescent="0.3">
      <c r="A51" s="27"/>
      <c r="B51" s="12"/>
    </row>
    <row r="52" spans="1:14" s="9" customFormat="1" x14ac:dyDescent="0.3">
      <c r="A52" s="27"/>
    </row>
    <row r="53" spans="1:14" s="9" customFormat="1" x14ac:dyDescent="0.3">
      <c r="A53" s="27"/>
    </row>
    <row r="54" spans="1:14" s="9" customFormat="1" x14ac:dyDescent="0.3">
      <c r="A54" s="27"/>
    </row>
    <row r="55" spans="1:14" s="9" customFormat="1" x14ac:dyDescent="0.3">
      <c r="A55" s="27"/>
    </row>
    <row r="56" spans="1:14" s="9" customFormat="1" x14ac:dyDescent="0.3">
      <c r="A56" s="27"/>
    </row>
    <row r="57" spans="1:14" s="9" customFormat="1" x14ac:dyDescent="0.3">
      <c r="A57" s="27"/>
    </row>
    <row r="58" spans="1:14" s="9" customFormat="1" x14ac:dyDescent="0.3">
      <c r="A58" s="27"/>
    </row>
    <row r="59" spans="1:14" s="9" customFormat="1" x14ac:dyDescent="0.3">
      <c r="A59" s="27"/>
    </row>
    <row r="60" spans="1:14" s="9" customFormat="1" x14ac:dyDescent="0.3">
      <c r="A60" s="27"/>
    </row>
    <row r="61" spans="1:14" s="9" customFormat="1" x14ac:dyDescent="0.3">
      <c r="A61" s="27"/>
    </row>
    <row r="62" spans="1:14" s="9" customFormat="1" x14ac:dyDescent="0.3">
      <c r="A62" s="27"/>
    </row>
    <row r="63" spans="1:14" s="9" customFormat="1" x14ac:dyDescent="0.3">
      <c r="A63" s="27"/>
      <c r="H63" s="12"/>
    </row>
    <row r="64" spans="1:14" s="9" customFormat="1" x14ac:dyDescent="0.3">
      <c r="A64" s="27"/>
      <c r="H64" s="12"/>
      <c r="K64" s="12"/>
    </row>
    <row r="65" spans="1:11" s="9" customFormat="1" x14ac:dyDescent="0.3">
      <c r="A65" s="27"/>
      <c r="K65" s="12"/>
    </row>
    <row r="66" spans="1:11" s="9" customFormat="1" x14ac:dyDescent="0.3">
      <c r="A66" s="27"/>
      <c r="K66" s="12"/>
    </row>
    <row r="67" spans="1:11" s="9" customFormat="1" x14ac:dyDescent="0.3">
      <c r="A67" s="27"/>
      <c r="H67" s="12"/>
    </row>
    <row r="68" spans="1:11" s="9" customFormat="1" x14ac:dyDescent="0.3">
      <c r="A68" s="27"/>
      <c r="H68" s="12"/>
    </row>
    <row r="69" spans="1:11" s="9" customFormat="1" x14ac:dyDescent="0.3">
      <c r="A69" s="27"/>
      <c r="H69" s="12"/>
    </row>
    <row r="70" spans="1:11" s="9" customFormat="1" x14ac:dyDescent="0.3">
      <c r="A70" s="27"/>
      <c r="H70" s="12"/>
    </row>
    <row r="71" spans="1:11" s="9" customFormat="1" x14ac:dyDescent="0.3">
      <c r="A71" s="27"/>
    </row>
    <row r="72" spans="1:11" s="9" customFormat="1" x14ac:dyDescent="0.3">
      <c r="A72" s="27"/>
    </row>
    <row r="73" spans="1:11" s="9" customFormat="1" x14ac:dyDescent="0.3">
      <c r="A73" s="27"/>
    </row>
    <row r="74" spans="1:11" s="9" customFormat="1" x14ac:dyDescent="0.3">
      <c r="A74" s="27"/>
    </row>
    <row r="75" spans="1:11" s="9" customFormat="1" x14ac:dyDescent="0.3">
      <c r="A75" s="27"/>
    </row>
    <row r="76" spans="1:11" s="9" customFormat="1" x14ac:dyDescent="0.3">
      <c r="A76" s="27"/>
      <c r="K76" s="12"/>
    </row>
    <row r="77" spans="1:11" s="9" customFormat="1" x14ac:dyDescent="0.3">
      <c r="A77" s="27"/>
      <c r="K77" s="12"/>
    </row>
    <row r="78" spans="1:11" s="9" customFormat="1" x14ac:dyDescent="0.3">
      <c r="A78" s="27"/>
      <c r="K78" s="12"/>
    </row>
    <row r="79" spans="1:11" s="9" customFormat="1" x14ac:dyDescent="0.3">
      <c r="A79" s="27"/>
      <c r="K79" s="12"/>
    </row>
    <row r="80" spans="1:11" s="9" customFormat="1" x14ac:dyDescent="0.3">
      <c r="A80" s="27"/>
      <c r="K80" s="12"/>
    </row>
    <row r="81" spans="1:11" s="9" customFormat="1" x14ac:dyDescent="0.3">
      <c r="A81" s="27"/>
    </row>
    <row r="82" spans="1:11" s="9" customFormat="1" x14ac:dyDescent="0.3">
      <c r="A82" s="27"/>
    </row>
    <row r="83" spans="1:11" s="9" customFormat="1" x14ac:dyDescent="0.3">
      <c r="A83" s="27"/>
    </row>
    <row r="84" spans="1:11" s="9" customFormat="1" x14ac:dyDescent="0.3">
      <c r="A84" s="27"/>
      <c r="K84" s="12"/>
    </row>
    <row r="85" spans="1:11" s="9" customFormat="1" x14ac:dyDescent="0.3">
      <c r="A85" s="27"/>
      <c r="K85" s="12"/>
    </row>
    <row r="86" spans="1:11" s="9" customFormat="1" x14ac:dyDescent="0.3">
      <c r="A86" s="15"/>
      <c r="K86" s="12"/>
    </row>
    <row r="87" spans="1:11" s="9" customFormat="1" x14ac:dyDescent="0.3">
      <c r="A87" s="10"/>
      <c r="H87" s="12"/>
      <c r="I87" s="12"/>
      <c r="J87" s="12"/>
      <c r="K87" s="12"/>
    </row>
    <row r="88" spans="1:11" s="9" customFormat="1" x14ac:dyDescent="0.3">
      <c r="H88" s="12"/>
      <c r="I88" s="12"/>
      <c r="J88" s="12"/>
      <c r="K88" s="12"/>
    </row>
    <row r="89" spans="1:11" s="9" customFormat="1" x14ac:dyDescent="0.3"/>
    <row r="90" spans="1:11" s="9" customFormat="1" x14ac:dyDescent="0.3"/>
    <row r="91" spans="1:11" s="9" customFormat="1" x14ac:dyDescent="0.3"/>
    <row r="92" spans="1:11" s="9" customFormat="1" x14ac:dyDescent="0.3"/>
    <row r="93" spans="1:11" s="9" customFormat="1" x14ac:dyDescent="0.3"/>
    <row r="94" spans="1:11" s="9" customFormat="1" x14ac:dyDescent="0.3"/>
    <row r="95" spans="1:11" s="9" customFormat="1" x14ac:dyDescent="0.3"/>
    <row r="96" spans="1:11" s="9" customFormat="1" x14ac:dyDescent="0.3"/>
    <row r="97" s="9" customFormat="1" x14ac:dyDescent="0.3"/>
    <row r="98" s="9" customFormat="1" x14ac:dyDescent="0.3"/>
    <row r="99" s="9" customFormat="1" x14ac:dyDescent="0.3"/>
    <row r="100" s="9" customFormat="1" x14ac:dyDescent="0.3"/>
    <row r="101" s="9" customFormat="1" x14ac:dyDescent="0.3"/>
    <row r="102" s="9" customFormat="1" x14ac:dyDescent="0.3"/>
    <row r="103" s="9" customFormat="1" x14ac:dyDescent="0.3"/>
    <row r="104" s="9" customFormat="1" x14ac:dyDescent="0.3"/>
    <row r="105" s="9" customFormat="1" x14ac:dyDescent="0.3"/>
    <row r="106" s="9" customFormat="1" x14ac:dyDescent="0.3"/>
    <row r="107" s="9" customFormat="1" x14ac:dyDescent="0.3"/>
    <row r="108" s="9" customFormat="1" x14ac:dyDescent="0.3"/>
    <row r="109" s="9" customFormat="1" x14ac:dyDescent="0.3"/>
    <row r="110" s="9" customFormat="1" x14ac:dyDescent="0.3"/>
    <row r="111" s="9" customFormat="1" x14ac:dyDescent="0.3"/>
    <row r="112" s="9" customFormat="1" x14ac:dyDescent="0.3"/>
    <row r="113" spans="2:10" s="9" customFormat="1" x14ac:dyDescent="0.3"/>
    <row r="114" spans="2:10" s="9" customFormat="1" x14ac:dyDescent="0.3">
      <c r="E114" s="12"/>
      <c r="J114" s="12"/>
    </row>
    <row r="115" spans="2:10" s="9" customFormat="1" x14ac:dyDescent="0.3">
      <c r="B115" s="13"/>
      <c r="E115" s="12"/>
      <c r="F115" s="12"/>
      <c r="G115" s="12"/>
      <c r="H115" s="12"/>
      <c r="I115" s="12"/>
      <c r="J115" s="12"/>
    </row>
    <row r="116" spans="2:10" s="9" customFormat="1" x14ac:dyDescent="0.3">
      <c r="B116" s="11"/>
      <c r="F116" s="12"/>
      <c r="G116" s="12"/>
      <c r="H116" s="12"/>
      <c r="I116" s="12"/>
      <c r="J116" s="12"/>
    </row>
    <row r="117" spans="2:10" s="9" customFormat="1" x14ac:dyDescent="0.3">
      <c r="B117" s="11"/>
      <c r="I117" s="12"/>
    </row>
    <row r="118" spans="2:10" s="9" customFormat="1" x14ac:dyDescent="0.3">
      <c r="B118" s="11"/>
      <c r="H118" s="12"/>
      <c r="I118" s="12"/>
    </row>
    <row r="119" spans="2:10" s="9" customFormat="1" x14ac:dyDescent="0.3">
      <c r="B119" s="11"/>
      <c r="H119" s="12"/>
      <c r="I119" s="12"/>
    </row>
    <row r="120" spans="2:10" s="9" customFormat="1" x14ac:dyDescent="0.3">
      <c r="B120" s="11"/>
      <c r="E120" s="12"/>
      <c r="H120" s="12"/>
      <c r="I120" s="12"/>
    </row>
    <row r="121" spans="2:10" s="9" customFormat="1" x14ac:dyDescent="0.3">
      <c r="B121" s="11"/>
      <c r="E121" s="12"/>
      <c r="F121" s="12"/>
      <c r="G121" s="12"/>
      <c r="H121" s="12"/>
      <c r="I121" s="12"/>
    </row>
    <row r="122" spans="2:10" s="9" customFormat="1" x14ac:dyDescent="0.3">
      <c r="B122" s="11"/>
      <c r="E122" s="12"/>
      <c r="F122" s="12"/>
      <c r="G122" s="12"/>
      <c r="H122" s="12"/>
      <c r="I122" s="12"/>
    </row>
    <row r="123" spans="2:10" s="9" customFormat="1" x14ac:dyDescent="0.3">
      <c r="B123" s="11"/>
      <c r="F123" s="12"/>
      <c r="G123" s="12"/>
      <c r="H123" s="12"/>
      <c r="I123" s="12"/>
    </row>
    <row r="124" spans="2:10" s="9" customFormat="1" x14ac:dyDescent="0.3">
      <c r="B124" s="11"/>
    </row>
    <row r="125" spans="2:10" s="9" customFormat="1" x14ac:dyDescent="0.3">
      <c r="B125" s="11"/>
    </row>
    <row r="126" spans="2:10" s="9" customFormat="1" x14ac:dyDescent="0.3">
      <c r="B126" s="11"/>
    </row>
    <row r="127" spans="2:10" s="9" customFormat="1" x14ac:dyDescent="0.3">
      <c r="B127" s="11"/>
    </row>
    <row r="128" spans="2:10" s="9" customFormat="1" x14ac:dyDescent="0.3">
      <c r="B128" s="16"/>
    </row>
    <row r="129" spans="2:14" s="9" customFormat="1" x14ac:dyDescent="0.3">
      <c r="B129" s="16"/>
    </row>
    <row r="130" spans="2:14" s="9" customFormat="1" x14ac:dyDescent="0.3">
      <c r="B130" s="16"/>
    </row>
    <row r="131" spans="2:14" s="9" customFormat="1" x14ac:dyDescent="0.3">
      <c r="B131" s="16"/>
    </row>
    <row r="132" spans="2:14" s="9" customFormat="1" x14ac:dyDescent="0.3">
      <c r="B132" s="16"/>
    </row>
    <row r="133" spans="2:14" s="9" customFormat="1" x14ac:dyDescent="0.3">
      <c r="B133" s="17"/>
    </row>
    <row r="134" spans="2:14" s="9" customFormat="1" x14ac:dyDescent="0.3">
      <c r="B134" s="16"/>
    </row>
    <row r="135" spans="2:14" s="9" customFormat="1" x14ac:dyDescent="0.3">
      <c r="B135" s="16"/>
    </row>
    <row r="136" spans="2:14" s="9" customFormat="1" x14ac:dyDescent="0.3">
      <c r="B136" s="16"/>
    </row>
    <row r="137" spans="2:14" s="9" customFormat="1" x14ac:dyDescent="0.3">
      <c r="B137" s="13"/>
    </row>
    <row r="138" spans="2:14" s="9" customFormat="1" x14ac:dyDescent="0.3">
      <c r="B138" s="11"/>
    </row>
    <row r="139" spans="2:14" s="9" customFormat="1" x14ac:dyDescent="0.3">
      <c r="B139" s="11"/>
      <c r="C139"/>
      <c r="D139"/>
      <c r="E139"/>
    </row>
    <row r="140" spans="2:14" s="9" customFormat="1" x14ac:dyDescent="0.3">
      <c r="B140" s="11"/>
      <c r="F140"/>
      <c r="G140"/>
      <c r="H140"/>
      <c r="I140"/>
      <c r="J140"/>
      <c r="K140"/>
      <c r="L140"/>
      <c r="M140"/>
      <c r="N140"/>
    </row>
    <row r="141" spans="2:14" s="9" customFormat="1" x14ac:dyDescent="0.3">
      <c r="B141" s="11"/>
      <c r="C141"/>
      <c r="D141"/>
      <c r="E141"/>
    </row>
    <row r="142" spans="2:14" x14ac:dyDescent="0.3">
      <c r="B142" s="11"/>
      <c r="C142" s="9"/>
      <c r="D142" s="9"/>
      <c r="E142" s="9"/>
    </row>
    <row r="143" spans="2:14" s="9" customFormat="1" x14ac:dyDescent="0.3">
      <c r="B143" s="8"/>
      <c r="C143"/>
      <c r="D143"/>
      <c r="E143"/>
    </row>
    <row r="144" spans="2:14" x14ac:dyDescent="0.3">
      <c r="B144" s="11"/>
      <c r="C144" s="9"/>
      <c r="D144" s="9"/>
      <c r="E144" s="9"/>
    </row>
    <row r="145" spans="2:14" s="9" customFormat="1" x14ac:dyDescent="0.3">
      <c r="B145" s="13"/>
      <c r="C145"/>
      <c r="D145"/>
      <c r="E145"/>
    </row>
    <row r="146" spans="2:14" x14ac:dyDescent="0.3">
      <c r="B146" s="11"/>
      <c r="C146" s="9"/>
      <c r="D146" s="9"/>
      <c r="E146" s="9"/>
    </row>
    <row r="147" spans="2:14" s="9" customFormat="1" x14ac:dyDescent="0.3">
      <c r="B147" s="11"/>
      <c r="C147"/>
      <c r="D147"/>
      <c r="E147"/>
    </row>
    <row r="148" spans="2:14" x14ac:dyDescent="0.3">
      <c r="B148" s="11"/>
    </row>
    <row r="149" spans="2:14" s="9" customFormat="1" x14ac:dyDescent="0.3">
      <c r="B149" s="13"/>
      <c r="C149" s="12"/>
      <c r="D149" s="12"/>
      <c r="E149" s="12"/>
      <c r="F149"/>
      <c r="G149"/>
      <c r="H149"/>
      <c r="I149"/>
      <c r="J149"/>
      <c r="K149"/>
      <c r="L149"/>
      <c r="M149"/>
      <c r="N149"/>
    </row>
    <row r="150" spans="2:14" x14ac:dyDescent="0.3">
      <c r="B150" s="8"/>
      <c r="C150" s="12"/>
      <c r="D150" s="12"/>
      <c r="E150" s="12"/>
      <c r="F150" s="12"/>
      <c r="G150" s="12"/>
      <c r="H150" s="12"/>
      <c r="I150" s="12"/>
      <c r="J150" s="12"/>
      <c r="K150" s="12"/>
      <c r="L150" s="12"/>
      <c r="M150" s="12"/>
      <c r="N150" s="12"/>
    </row>
    <row r="151" spans="2:14" x14ac:dyDescent="0.3">
      <c r="B151" s="13"/>
      <c r="C151" s="12"/>
      <c r="D151" s="12"/>
      <c r="E151" s="12"/>
      <c r="F151" s="12"/>
      <c r="G151" s="12"/>
      <c r="H151" s="12"/>
      <c r="I151" s="12"/>
      <c r="J151" s="12"/>
      <c r="K151" s="12"/>
      <c r="L151" s="12"/>
      <c r="M151" s="12"/>
      <c r="N151" s="12"/>
    </row>
    <row r="152" spans="2:14" s="12" customFormat="1" x14ac:dyDescent="0.3">
      <c r="B152" s="13"/>
    </row>
    <row r="153" spans="2:14" s="12" customFormat="1" x14ac:dyDescent="0.3">
      <c r="B153" s="13"/>
    </row>
    <row r="154" spans="2:14" s="12" customFormat="1" x14ac:dyDescent="0.3">
      <c r="B154" s="13"/>
    </row>
    <row r="155" spans="2:14" s="12" customFormat="1" x14ac:dyDescent="0.3">
      <c r="B155" s="13"/>
    </row>
    <row r="156" spans="2:14" s="12" customFormat="1" x14ac:dyDescent="0.3">
      <c r="B156" s="13"/>
    </row>
    <row r="157" spans="2:14" s="12" customFormat="1" x14ac:dyDescent="0.3">
      <c r="B157" s="13"/>
      <c r="C157"/>
      <c r="D157"/>
      <c r="E157"/>
    </row>
    <row r="158" spans="2:14" s="12" customFormat="1" x14ac:dyDescent="0.3">
      <c r="B158" s="13"/>
      <c r="F158"/>
      <c r="G158"/>
      <c r="H158"/>
      <c r="I158"/>
      <c r="J158"/>
      <c r="K158"/>
      <c r="L158"/>
      <c r="M158"/>
      <c r="N158"/>
    </row>
    <row r="159" spans="2:14" s="12" customFormat="1" x14ac:dyDescent="0.3">
      <c r="B159" s="8"/>
      <c r="C159"/>
      <c r="D159"/>
      <c r="E159"/>
    </row>
    <row r="160" spans="2:14" ht="15.6" x14ac:dyDescent="0.3">
      <c r="B160" s="13"/>
      <c r="C160" s="3"/>
      <c r="D160" s="3"/>
      <c r="E160" s="3"/>
    </row>
    <row r="161" spans="2:14" s="12" customFormat="1" ht="15.6" x14ac:dyDescent="0.3">
      <c r="B161" s="8"/>
      <c r="C161"/>
      <c r="D161"/>
      <c r="E161"/>
      <c r="F161" s="3"/>
      <c r="G161" s="3"/>
      <c r="H161" s="3"/>
      <c r="I161" s="3"/>
      <c r="J161" s="3"/>
      <c r="K161" s="3"/>
      <c r="L161" s="3"/>
      <c r="M161" s="3"/>
      <c r="N161" s="3"/>
    </row>
    <row r="162" spans="2:14" ht="15.6" x14ac:dyDescent="0.3">
      <c r="B162" s="14"/>
    </row>
    <row r="163" spans="2:14" s="3" customFormat="1" ht="15.6" x14ac:dyDescent="0.3">
      <c r="B163" s="8"/>
      <c r="C163"/>
      <c r="D163"/>
      <c r="E163"/>
      <c r="F163"/>
      <c r="G163"/>
      <c r="H163"/>
      <c r="I163"/>
      <c r="J163"/>
      <c r="K163"/>
      <c r="L163"/>
      <c r="M163"/>
      <c r="N163"/>
    </row>
  </sheetData>
  <mergeCells count="9">
    <mergeCell ref="A4:A85"/>
    <mergeCell ref="C4:C5"/>
    <mergeCell ref="D4:L4"/>
    <mergeCell ref="M4:M5"/>
    <mergeCell ref="N4:N5"/>
    <mergeCell ref="C6:N6"/>
    <mergeCell ref="C9:N9"/>
    <mergeCell ref="C12:N12"/>
    <mergeCell ref="C19:N19"/>
  </mergeCells>
  <hyperlinks>
    <hyperlink ref="A4:A85" r:id="rId1" display="© Лаборатория теории вероятностей МЦНМО, 2015   http://ptlab.mccme.ru"/>
  </hyperlinks>
  <pageMargins left="0.7" right="0.7" top="0.75" bottom="0.75" header="0.3" footer="0.3"/>
  <pageSetup paperSize="9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vysot</dc:creator>
  <cp:lastModifiedBy>Ирина</cp:lastModifiedBy>
  <dcterms:created xsi:type="dcterms:W3CDTF">2022-03-06T19:23:08Z</dcterms:created>
  <dcterms:modified xsi:type="dcterms:W3CDTF">2023-03-29T20:34:06Z</dcterms:modified>
</cp:coreProperties>
</file>